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5" activeTab="8"/>
  </bookViews>
  <sheets>
    <sheet name="Таблица очков" sheetId="1" r:id="rId1"/>
    <sheet name="I этап Спринт при свечах" sheetId="2" r:id="rId2"/>
    <sheet name="II этап Карпинск" sheetId="3" r:id="rId3"/>
    <sheet name="III этап Новая Ляля" sheetId="4" r:id="rId4"/>
    <sheet name="IV этап Лыжня зовет" sheetId="5" r:id="rId5"/>
    <sheet name="V этап Приз Лобача" sheetId="6" r:id="rId6"/>
    <sheet name="VI этап Приз Силенко " sheetId="7" r:id="rId7"/>
    <sheet name="VII этап Закрытие сезона" sheetId="8" r:id="rId8"/>
    <sheet name="Общий зачет ЗИМА 2014" sheetId="9" r:id="rId9"/>
  </sheets>
  <definedNames/>
  <calcPr fullCalcOnLoad="1"/>
</workbook>
</file>

<file path=xl/sharedStrings.xml><?xml version="1.0" encoding="utf-8"?>
<sst xmlns="http://schemas.openxmlformats.org/spreadsheetml/2006/main" count="1989" uniqueCount="517">
  <si>
    <t>Фамилия</t>
  </si>
  <si>
    <t>Год рождения</t>
  </si>
  <si>
    <t>Город</t>
  </si>
  <si>
    <t>№ п/п</t>
  </si>
  <si>
    <t>Мужчины</t>
  </si>
  <si>
    <t>Девушки</t>
  </si>
  <si>
    <t>Общий зачет</t>
  </si>
  <si>
    <t>Место</t>
  </si>
  <si>
    <t>Кубок Северных Городов ЗИМА 2014</t>
  </si>
  <si>
    <t>Квалификационный минимум: 3 этапа</t>
  </si>
  <si>
    <t>I-этап, Спринт при свечах, Краснотурьинск, 29.12.13</t>
  </si>
  <si>
    <t>II-этап, ПРИЗЫ ГО Карпинск, 09.02.14</t>
  </si>
  <si>
    <t>III-этап, Новолялинский вызов, 16.02.14</t>
  </si>
  <si>
    <t>IV-этап, Лыжня зовет, Краснотурьинск, 08.03.14</t>
  </si>
  <si>
    <t>V-этап, Приз Лобача, Краснотурьинск, 15.03.14</t>
  </si>
  <si>
    <t>VII-этап, Закрытие сезона, Североуральск, 30.03.14</t>
  </si>
  <si>
    <t>VI-этап, Призы Силенко, Серов, 23.03.14</t>
  </si>
  <si>
    <t xml:space="preserve">Всего очков </t>
  </si>
  <si>
    <t>Итоговый зачет (3 минимум 5 лучших)</t>
  </si>
  <si>
    <t>Количество очков</t>
  </si>
  <si>
    <t>31+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</si>
  <si>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</si>
  <si>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</si>
  <si>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</si>
  <si>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</si>
  <si>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</si>
  <si>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</si>
  <si>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 до 1954 г.р. </t>
  </si>
  <si>
    <t xml:space="preserve">Итоговый зачет: по 5 лучшим этапам </t>
  </si>
  <si>
    <t>25% за место в финале</t>
  </si>
  <si>
    <t>Новогодний спринт при свечах, памяти ЗТР В.Ш. Табризова I-этап  КСГ, Краснотурьинск, 29.12.13</t>
  </si>
  <si>
    <t>Н.Ляля</t>
  </si>
  <si>
    <t>Серов</t>
  </si>
  <si>
    <t>Карпинск</t>
  </si>
  <si>
    <t>Волчанск</t>
  </si>
  <si>
    <t>стартовый номер</t>
  </si>
  <si>
    <t>Краснотурьинск</t>
  </si>
  <si>
    <t>Место в финале</t>
  </si>
  <si>
    <t>Очки по таблице КСГ</t>
  </si>
  <si>
    <t>Елькин Андрей</t>
  </si>
  <si>
    <t>Гайшунов Алексей</t>
  </si>
  <si>
    <t>Марчинин Иван</t>
  </si>
  <si>
    <t>Власов Данил</t>
  </si>
  <si>
    <t>Прохоров Илья</t>
  </si>
  <si>
    <t>Сарафанников Виталий</t>
  </si>
  <si>
    <t>Шрайнер Владимир</t>
  </si>
  <si>
    <t>Пугачев Алексей</t>
  </si>
  <si>
    <t>Благодир Александр</t>
  </si>
  <si>
    <t>Диль Роман</t>
  </si>
  <si>
    <t>Алешков Никита</t>
  </si>
  <si>
    <t>Сарафанов Виталий</t>
  </si>
  <si>
    <t>Коновалов Иван</t>
  </si>
  <si>
    <t>0:04:05:0</t>
  </si>
  <si>
    <t>Карасёв Антон</t>
  </si>
  <si>
    <t>0:04:05:3</t>
  </si>
  <si>
    <t>Федосеев Виктор</t>
  </si>
  <si>
    <t>Черепанов Степан</t>
  </si>
  <si>
    <t>Семенов Павел</t>
  </si>
  <si>
    <t>Васильев Павел</t>
  </si>
  <si>
    <t>Карайс Кирилл</t>
  </si>
  <si>
    <t>Морденко Данил</t>
  </si>
  <si>
    <t>Казначеев Александр</t>
  </si>
  <si>
    <t>Малонуров Матвей</t>
  </si>
  <si>
    <t>Наумов Сергей</t>
  </si>
  <si>
    <t>Войтенко(Ковальский) Иван</t>
  </si>
  <si>
    <t>Мелехин Борис</t>
  </si>
  <si>
    <t>Губашов Андрей</t>
  </si>
  <si>
    <t>Нечаев Александр</t>
  </si>
  <si>
    <t xml:space="preserve">Плясунов Дмитрий </t>
  </si>
  <si>
    <t xml:space="preserve">Группа I:  14-15 лет  1998 - 1999  г.р. </t>
  </si>
  <si>
    <t xml:space="preserve">Группа II:  16-17 лет  1997 - 1996 г.р. </t>
  </si>
  <si>
    <t>Воробьёв Андрей</t>
  </si>
  <si>
    <t>Кириченко Владислав</t>
  </si>
  <si>
    <t>Ясский Сергей</t>
  </si>
  <si>
    <t>0:03:30:8</t>
  </si>
  <si>
    <t>Козлов Петр</t>
  </si>
  <si>
    <t>Наборщиков Константин</t>
  </si>
  <si>
    <t>0:03:30:5</t>
  </si>
  <si>
    <t>Сибякин Александр</t>
  </si>
  <si>
    <t>Таупьев Николай</t>
  </si>
  <si>
    <t>Стрепетов Кирилл</t>
  </si>
  <si>
    <t xml:space="preserve">Есаулков Тимофей </t>
  </si>
  <si>
    <t>Сычев Всеволод</t>
  </si>
  <si>
    <t>Жданов Александр</t>
  </si>
  <si>
    <t>Валиев Виктор</t>
  </si>
  <si>
    <t>Шеф Александр</t>
  </si>
  <si>
    <t>Максимов Илья</t>
  </si>
  <si>
    <t>Вирт Денис</t>
  </si>
  <si>
    <t>Мартынов Олег</t>
  </si>
  <si>
    <t>Бутырский Евгений</t>
  </si>
  <si>
    <t>Тюмень</t>
  </si>
  <si>
    <t xml:space="preserve">Группа III:  18-29 лет  1995 - 1984 г.р. </t>
  </si>
  <si>
    <t>Березин Владимир</t>
  </si>
  <si>
    <t>Голубев Евгений</t>
  </si>
  <si>
    <t>Салимзянов Дмитрий</t>
  </si>
  <si>
    <t>Жулдыбин Андрей</t>
  </si>
  <si>
    <t>Булатов Антон</t>
  </si>
  <si>
    <t>Леонтьев Алексей</t>
  </si>
  <si>
    <t>Кузнецов Константин</t>
  </si>
  <si>
    <t>Клементьев Андрей</t>
  </si>
  <si>
    <t>Жиляков Александр</t>
  </si>
  <si>
    <t xml:space="preserve">Группа IV:  30-39 лет  1983 - 1974 г.р. </t>
  </si>
  <si>
    <t xml:space="preserve">Бренинг Евгений </t>
  </si>
  <si>
    <t>Пензев Николай</t>
  </si>
  <si>
    <t>Есаулков Александр</t>
  </si>
  <si>
    <t>Мусихин Артём</t>
  </si>
  <si>
    <t>Алексеенко Андрей</t>
  </si>
  <si>
    <t>Русских Александр</t>
  </si>
  <si>
    <t>Пфенинг Владимир</t>
  </si>
  <si>
    <t>Ботенев Андрей</t>
  </si>
  <si>
    <t>Благодир Денис</t>
  </si>
  <si>
    <t xml:space="preserve">Туманов Сергей </t>
  </si>
  <si>
    <t>Время квалификации</t>
  </si>
  <si>
    <t xml:space="preserve">Группа V:  40-49 лет  1973 - 1964 г.р. </t>
  </si>
  <si>
    <t>Калугин Дмитрий</t>
  </si>
  <si>
    <t>Чураков Николай</t>
  </si>
  <si>
    <t>Кашкин Андрей</t>
  </si>
  <si>
    <t>Потапов Сергей</t>
  </si>
  <si>
    <t xml:space="preserve">Группа VI: 50-59 лет 1963 - 1954 г.р. </t>
  </si>
  <si>
    <t>Колпаков Александр</t>
  </si>
  <si>
    <t>Минибаев Сергей</t>
  </si>
  <si>
    <t>Осминин Дмитрий</t>
  </si>
  <si>
    <t>Лаптев Александр</t>
  </si>
  <si>
    <t>Бурмистров Леонид</t>
  </si>
  <si>
    <t>Антипов Анатолий</t>
  </si>
  <si>
    <t>Колупаев Станислав</t>
  </si>
  <si>
    <t>Екатеринбург</t>
  </si>
  <si>
    <t>Кропотин Сергей</t>
  </si>
  <si>
    <t>Телицын Михаил</t>
  </si>
  <si>
    <t>Скворцов Валерий</t>
  </si>
  <si>
    <t>Рузов Николай</t>
  </si>
  <si>
    <t xml:space="preserve">Группа VII: 60 лет и старше, до 1953 г.р. </t>
  </si>
  <si>
    <t>Кириченко Екатерина</t>
  </si>
  <si>
    <t>Гельвих Татьяна</t>
  </si>
  <si>
    <t>Ивонина Кристина</t>
  </si>
  <si>
    <t>Ионина Екатерина</t>
  </si>
  <si>
    <t>Березовская Дарья</t>
  </si>
  <si>
    <t>Гимадеева Альбина</t>
  </si>
  <si>
    <t>Борисова Дарья</t>
  </si>
  <si>
    <t>Носкова Инга</t>
  </si>
  <si>
    <t>Ветошкина Дарья</t>
  </si>
  <si>
    <t>0:04:44:5</t>
  </si>
  <si>
    <t>Брызгина Анастасия</t>
  </si>
  <si>
    <t>0:04:44:9</t>
  </si>
  <si>
    <t>Силкина Александра</t>
  </si>
  <si>
    <t>Аксенова Диана</t>
  </si>
  <si>
    <t>Квитко Вероника</t>
  </si>
  <si>
    <t>Хандорина Анастасия</t>
  </si>
  <si>
    <t>Глуханько Юлия</t>
  </si>
  <si>
    <t>Гончарова Анастасия</t>
  </si>
  <si>
    <t>Апарнева Ирина</t>
  </si>
  <si>
    <t>Тюрькина Анастасия</t>
  </si>
  <si>
    <t>Попова Вероника</t>
  </si>
  <si>
    <t>Середникова Татьяна</t>
  </si>
  <si>
    <t>Быкова Елена</t>
  </si>
  <si>
    <t>Татаринцева Анна</t>
  </si>
  <si>
    <t>Ужегова Мария</t>
  </si>
  <si>
    <t>Тылык Мария</t>
  </si>
  <si>
    <t>Кисарина Анастасия</t>
  </si>
  <si>
    <t>Кислицина Наиля</t>
  </si>
  <si>
    <t>Максимова Юлия</t>
  </si>
  <si>
    <t>0:04:50:0</t>
  </si>
  <si>
    <t>Модина Анастасия</t>
  </si>
  <si>
    <t>0:04:50:5</t>
  </si>
  <si>
    <t>Устинова Ксения</t>
  </si>
  <si>
    <t>Гринцевич Евгения</t>
  </si>
  <si>
    <t>Урих Людмила</t>
  </si>
  <si>
    <t>Бойцова Евгения</t>
  </si>
  <si>
    <t>Усатова Анна</t>
  </si>
  <si>
    <t xml:space="preserve">Трифан Елизавета </t>
  </si>
  <si>
    <t>Тренихина Лида</t>
  </si>
  <si>
    <t>Рукгабер Анастасия</t>
  </si>
  <si>
    <t xml:space="preserve"> участие в финале</t>
  </si>
  <si>
    <t>Васюкова Наталья</t>
  </si>
  <si>
    <t>Зверева Лилия</t>
  </si>
  <si>
    <t>Североуральск</t>
  </si>
  <si>
    <t>Есаулкова Татьяна</t>
  </si>
  <si>
    <t>Пикулева Светлана</t>
  </si>
  <si>
    <t>Рудова Ангелина</t>
  </si>
  <si>
    <t>Н.Салда</t>
  </si>
  <si>
    <t xml:space="preserve">Группа VII: 60 лет и старше, до 1954 г.р. </t>
  </si>
  <si>
    <t>Войтенко (Ковальский)  Иван</t>
  </si>
  <si>
    <t>Ефимович Ангелина</t>
  </si>
  <si>
    <t>Селезнева Мария</t>
  </si>
  <si>
    <t>Макарова Полина</t>
  </si>
  <si>
    <t>Чижова Юлиана</t>
  </si>
  <si>
    <t>Олина Галина</t>
  </si>
  <si>
    <t>Козлихина Мария</t>
  </si>
  <si>
    <t>0:05:11:6</t>
  </si>
  <si>
    <t>Фазлиахметова Татьяна</t>
  </si>
  <si>
    <t>0:05:11:9</t>
  </si>
  <si>
    <t>Платонова Евгения</t>
  </si>
  <si>
    <t>Нечаева Ульяна</t>
  </si>
  <si>
    <t>Лесик Кристина</t>
  </si>
  <si>
    <t>Зырянова Елена</t>
  </si>
  <si>
    <t>Зыков Александр</t>
  </si>
  <si>
    <t>Рытиков Денис</t>
  </si>
  <si>
    <t>Обрезков Никита</t>
  </si>
  <si>
    <t>Кашурников Андрей</t>
  </si>
  <si>
    <t>Бачериков Владислав</t>
  </si>
  <si>
    <t>Соловьев Никита</t>
  </si>
  <si>
    <t>Бондаренко Всеволод</t>
  </si>
  <si>
    <t>Баранов Кирилл</t>
  </si>
  <si>
    <t>0:04:19:4</t>
  </si>
  <si>
    <t>Постников Николай</t>
  </si>
  <si>
    <t>0:04:19:7</t>
  </si>
  <si>
    <t>Дряхлов Виктор</t>
  </si>
  <si>
    <t>Аничкин Артем</t>
  </si>
  <si>
    <t>Садыков Руслан</t>
  </si>
  <si>
    <t>Черепанов Денис</t>
  </si>
  <si>
    <t>Карандаев Виктор</t>
  </si>
  <si>
    <t>Комаров Руслан</t>
  </si>
  <si>
    <t>Грехов Дмитрий</t>
  </si>
  <si>
    <t>Иванов Александр</t>
  </si>
  <si>
    <t>0:04:52:0</t>
  </si>
  <si>
    <t>Михайлов Михаил</t>
  </si>
  <si>
    <t>0:04:52:4</t>
  </si>
  <si>
    <t>Шилов Роман</t>
  </si>
  <si>
    <t>Дик Иван</t>
  </si>
  <si>
    <t xml:space="preserve">Бабанин Кирилл </t>
  </si>
  <si>
    <t>Гардабудских Михаил</t>
  </si>
  <si>
    <t>0:05:40:5</t>
  </si>
  <si>
    <t>Климушев Егор</t>
  </si>
  <si>
    <t>Общее замечание: поскольку возрастные группы при переходе из 2013 в 2014 немного изменились (эта касается и возраста 2000 г.р. - времяположение 1-го этапа относительно 2013 и 2014 годами всего 2 дня и все основные соревнования приходятся на 2014 год), то участники при переходе в другую возрастную группу переходят в нее с очками, полученными на 1 этапе.</t>
  </si>
  <si>
    <t>Итоговый протокол</t>
  </si>
  <si>
    <t>Областные соревнования по лыжным гонкам на призы администрации ГО Карпинска в зачёт Кубка северных городов-2014 ( II этап )</t>
  </si>
  <si>
    <t xml:space="preserve">         9 февраля 2014 года</t>
  </si>
  <si>
    <r>
      <t xml:space="preserve">Место проведения: </t>
    </r>
    <r>
      <rPr>
        <sz val="9.5"/>
        <rFont val="Arial"/>
        <family val="2"/>
      </rPr>
      <t xml:space="preserve">"Солдатский выруб"    </t>
    </r>
  </si>
  <si>
    <t>Группа участников: Мужчины</t>
  </si>
  <si>
    <t>Время 3 км классическим ходом</t>
  </si>
  <si>
    <t>Проигрыш победителю</t>
  </si>
  <si>
    <t>Время 3 км сводобным ходом</t>
  </si>
  <si>
    <t>Итоговое место</t>
  </si>
  <si>
    <t>Криницын Владимир</t>
  </si>
  <si>
    <t>Телицин Михаил</t>
  </si>
  <si>
    <t>Карпинск МБУ СОК</t>
  </si>
  <si>
    <t>+00:01:32,0</t>
  </si>
  <si>
    <t>+00:02:09,0</t>
  </si>
  <si>
    <t>Моисеев Анатолий</t>
  </si>
  <si>
    <t>+00:03:34,0</t>
  </si>
  <si>
    <t>+00:03:37,0</t>
  </si>
  <si>
    <t>+00:03:57,0</t>
  </si>
  <si>
    <t>Корчагин Михаил</t>
  </si>
  <si>
    <t>+00:07:11,0</t>
  </si>
  <si>
    <t>Шейн Саша</t>
  </si>
  <si>
    <t>Новая Ляля</t>
  </si>
  <si>
    <t>+00:17:20,0</t>
  </si>
  <si>
    <t>стартовый № на этапе свободным ходом</t>
  </si>
  <si>
    <t>стартовый № на этапе классическим ходом</t>
  </si>
  <si>
    <t>Трофименко Игорь</t>
  </si>
  <si>
    <t>+00:01:52,0</t>
  </si>
  <si>
    <t>+00:01:59,0</t>
  </si>
  <si>
    <t>+00:03:44,0</t>
  </si>
  <si>
    <t xml:space="preserve">Краснотурьинск </t>
  </si>
  <si>
    <t>+00:04:34,0</t>
  </si>
  <si>
    <t>+00:00:51,0</t>
  </si>
  <si>
    <t>+00:00:53,0</t>
  </si>
  <si>
    <t>+00:00:57,0</t>
  </si>
  <si>
    <t>+00:02:07,0</t>
  </si>
  <si>
    <t>+00:02:10,0</t>
  </si>
  <si>
    <t>Тоотс Александр</t>
  </si>
  <si>
    <t>+00:02:37,0</t>
  </si>
  <si>
    <t>Миннеханов Сергей</t>
  </si>
  <si>
    <t>+00:02:54,0</t>
  </si>
  <si>
    <t>Киселёв Вячеслав</t>
  </si>
  <si>
    <t>Тоотс Алексей</t>
  </si>
  <si>
    <t>+00:03:38,0</t>
  </si>
  <si>
    <t xml:space="preserve">Серов </t>
  </si>
  <si>
    <t>+00:00:03,0</t>
  </si>
  <si>
    <t>Ботенёв Андрей</t>
  </si>
  <si>
    <t>+00:00:18,0</t>
  </si>
  <si>
    <t>Туманов Сергей</t>
  </si>
  <si>
    <t>+00:01:44,0</t>
  </si>
  <si>
    <t>Иванов Илья</t>
  </si>
  <si>
    <t>Карпинск КЛПУ</t>
  </si>
  <si>
    <t>Карпинск ДЮСШ</t>
  </si>
  <si>
    <t>+00:00:21,0</t>
  </si>
  <si>
    <t>Курле Николай</t>
  </si>
  <si>
    <t>+00:00:29,0</t>
  </si>
  <si>
    <t>Петряков Олег</t>
  </si>
  <si>
    <t>+00:01:19,0</t>
  </si>
  <si>
    <t>Кузнецов Костя</t>
  </si>
  <si>
    <t>+00:02:03,0</t>
  </si>
  <si>
    <t>+00:03:01,0</t>
  </si>
  <si>
    <t>Путилов Артём</t>
  </si>
  <si>
    <t>+00:03:10,0</t>
  </si>
  <si>
    <t>Сомов Иван</t>
  </si>
  <si>
    <t>+00:03:51,0</t>
  </si>
  <si>
    <t>Кириченко Влад</t>
  </si>
  <si>
    <t>Краснотурьинск СДЮШОР</t>
  </si>
  <si>
    <t>+00:00:14,0</t>
  </si>
  <si>
    <t>Есаулков Тимофей</t>
  </si>
  <si>
    <t>+00:00:15,0</t>
  </si>
  <si>
    <t>+00:00:35,0</t>
  </si>
  <si>
    <t>Сычёв Всеволод</t>
  </si>
  <si>
    <t>+00:01:16,0</t>
  </si>
  <si>
    <t>Гаврильченко Петр</t>
  </si>
  <si>
    <t>+00:01:38,0</t>
  </si>
  <si>
    <t>Жданов Саша</t>
  </si>
  <si>
    <t>+00:01:39,0</t>
  </si>
  <si>
    <t>Козлов Пётр</t>
  </si>
  <si>
    <t>+00:03:08,0</t>
  </si>
  <si>
    <t>Шеф Саша</t>
  </si>
  <si>
    <t>+00:03:14,0</t>
  </si>
  <si>
    <t>+00:03:21,0</t>
  </si>
  <si>
    <t>Валиев Витя</t>
  </si>
  <si>
    <t>+00:03:42,0</t>
  </si>
  <si>
    <t>Михайлов Саша</t>
  </si>
  <si>
    <t>+00:04:10,0</t>
  </si>
  <si>
    <t>+00:04:35,0</t>
  </si>
  <si>
    <t>+00:04:55,0</t>
  </si>
  <si>
    <t>Пугачёв Алексей</t>
  </si>
  <si>
    <t>Сулейманов Анатолий</t>
  </si>
  <si>
    <t>+00:00:54,0</t>
  </si>
  <si>
    <t>Апешков Никита</t>
  </si>
  <si>
    <t>+00:01:46,0</t>
  </si>
  <si>
    <t>+00:01:48,0</t>
  </si>
  <si>
    <t>+00:02:02,0</t>
  </si>
  <si>
    <t>Черепанов Стёпа</t>
  </si>
  <si>
    <t>+00:02:15,0</t>
  </si>
  <si>
    <t>Бачериков Влад</t>
  </si>
  <si>
    <t>+00:03:03,0</t>
  </si>
  <si>
    <t>+00:03:05,0</t>
  </si>
  <si>
    <t>Соловьёв Никита</t>
  </si>
  <si>
    <t>+00:03:11,0</t>
  </si>
  <si>
    <t>+00:04:07,0</t>
  </si>
  <si>
    <t>Постников Коля</t>
  </si>
  <si>
    <t>+00:04:12,0</t>
  </si>
  <si>
    <t>+00:05:05,0</t>
  </si>
  <si>
    <t>Мулануров Матвей</t>
  </si>
  <si>
    <t>+00:06:20,0</t>
  </si>
  <si>
    <t>Михайлов Миша</t>
  </si>
  <si>
    <t>+00:06:30,0</t>
  </si>
  <si>
    <t>Морденко Даниил</t>
  </si>
  <si>
    <t>Группа участников: девушки</t>
  </si>
  <si>
    <t>+00:01:13,0</t>
  </si>
  <si>
    <t>Брызгина Настя</t>
  </si>
  <si>
    <t>+00:01:27,0</t>
  </si>
  <si>
    <t>Баранова Юля</t>
  </si>
  <si>
    <t>+00:05:08,0</t>
  </si>
  <si>
    <t>+00:05:31,0</t>
  </si>
  <si>
    <t>Кабирова Алина</t>
  </si>
  <si>
    <t>+00:10:14,0</t>
  </si>
  <si>
    <t>Гельвих Таня</t>
  </si>
  <si>
    <t>+00:00:01,0</t>
  </si>
  <si>
    <t>+00:00:20,0</t>
  </si>
  <si>
    <t>Березовская Даша</t>
  </si>
  <si>
    <t>+00:00:23,0</t>
  </si>
  <si>
    <t>+00:00:25,0</t>
  </si>
  <si>
    <t>" 1998</t>
  </si>
  <si>
    <t>+00:00:49,0</t>
  </si>
  <si>
    <t>+00:01:05,0</t>
  </si>
  <si>
    <t>+00:01:58,0</t>
  </si>
  <si>
    <t>Алиева Алёна</t>
  </si>
  <si>
    <t>+00:02:01,0</t>
  </si>
  <si>
    <t>Тылык Марина</t>
  </si>
  <si>
    <t>+00:02:13,0</t>
  </si>
  <si>
    <t>Тюркина Анастасия</t>
  </si>
  <si>
    <t>Ортлиб Ольга</t>
  </si>
  <si>
    <t>Кислицина Нэля</t>
  </si>
  <si>
    <t>Носкова Анастасия</t>
  </si>
  <si>
    <t>Екатеринбург ДЮСШ</t>
  </si>
  <si>
    <t>Закирзянова Евгения</t>
  </si>
  <si>
    <t>Будакова Зинаида</t>
  </si>
  <si>
    <t>+00:02:06,0</t>
  </si>
  <si>
    <t>Пикулёва Светлана</t>
  </si>
  <si>
    <t>Чусова Любовь</t>
  </si>
  <si>
    <t>Нижняя Салда</t>
  </si>
  <si>
    <t>Овчинникова Рима</t>
  </si>
  <si>
    <t>+00:02:32,0</t>
  </si>
  <si>
    <t>+00:00:07,8</t>
  </si>
  <si>
    <t>+00:00:12,3</t>
  </si>
  <si>
    <t>+00:00:15,8</t>
  </si>
  <si>
    <t>+00:00:16,1</t>
  </si>
  <si>
    <t>+00:00:16,3</t>
  </si>
  <si>
    <t>+00:00:16,6</t>
  </si>
  <si>
    <t>+00:00:30,8</t>
  </si>
  <si>
    <t>+00:00:40.2</t>
  </si>
  <si>
    <t>+00:00:41,6</t>
  </si>
  <si>
    <t>+00:00:42,0</t>
  </si>
  <si>
    <t>+00:00:42,7</t>
  </si>
  <si>
    <t>+00:00:42,8</t>
  </si>
  <si>
    <t>+00:00:57,1</t>
  </si>
  <si>
    <t>+00:00:58,5</t>
  </si>
  <si>
    <t>+00:00:58,8</t>
  </si>
  <si>
    <t>+00:00:59,1</t>
  </si>
  <si>
    <t>+00:01:09,4</t>
  </si>
  <si>
    <t>+00:01:10,2</t>
  </si>
  <si>
    <t>+00:01:21,5</t>
  </si>
  <si>
    <t>+00:01:21,8</t>
  </si>
  <si>
    <t>+00:01:25,2</t>
  </si>
  <si>
    <t>+00:01:30,7</t>
  </si>
  <si>
    <t>+00:01:46,7</t>
  </si>
  <si>
    <t>+00:02:29,5</t>
  </si>
  <si>
    <t>+00:03:12,2</t>
  </si>
  <si>
    <t>+00:03:15,4</t>
  </si>
  <si>
    <t>+00:03:21,5</t>
  </si>
  <si>
    <t>+00:04:26,5</t>
  </si>
  <si>
    <t>+00:05:17,5</t>
  </si>
  <si>
    <t>+00:06:33,4</t>
  </si>
  <si>
    <t>+00:02:41,2</t>
  </si>
  <si>
    <t>+00:02:43,9</t>
  </si>
  <si>
    <t>+00:02:57,7</t>
  </si>
  <si>
    <t>+00:03:01,9</t>
  </si>
  <si>
    <t>+00:03:05,4</t>
  </si>
  <si>
    <t>+00:03:07,4</t>
  </si>
  <si>
    <t>+00:03:09,8</t>
  </si>
  <si>
    <t>+00:03:13,0</t>
  </si>
  <si>
    <t>+00:03:28,1</t>
  </si>
  <si>
    <t>+00:03:46,С</t>
  </si>
  <si>
    <t>+00:04:04,0</t>
  </si>
  <si>
    <t>+00:04:27,2</t>
  </si>
  <si>
    <t>+00:04:33,9</t>
  </si>
  <si>
    <t>+00:04:34,8</t>
  </si>
  <si>
    <t>+00:05:49,6</t>
  </si>
  <si>
    <t>+00:10:36,3</t>
  </si>
  <si>
    <t>+00:00:10,9</t>
  </si>
  <si>
    <t>+00:00:27,5</t>
  </si>
  <si>
    <t>+00:00:35,9</t>
  </si>
  <si>
    <t>+00:00:39,3</t>
  </si>
  <si>
    <t>+00:00 41 9</t>
  </si>
  <si>
    <t>+00:00:46,8</t>
  </si>
  <si>
    <t>+00:00:49,7</t>
  </si>
  <si>
    <t>+00:00:50,5</t>
  </si>
  <si>
    <t>+00:00:51,2</t>
  </si>
  <si>
    <t>+00:00:55,5</t>
  </si>
  <si>
    <t>+00:00:55,8</t>
  </si>
  <si>
    <t>+00:00:57,7</t>
  </si>
  <si>
    <t>+00:01:13,3</t>
  </si>
  <si>
    <t>+00:01:17,5</t>
  </si>
  <si>
    <t>+00:01:20,7</t>
  </si>
  <si>
    <t>+00:01:20,9</t>
  </si>
  <si>
    <t>+00:01:31,1</t>
  </si>
  <si>
    <t>+00:01:32,8</t>
  </si>
  <si>
    <t>+00:01:38,4</t>
  </si>
  <si>
    <t>+00:01:39,2</t>
  </si>
  <si>
    <t>+00:01:39,5</t>
  </si>
  <si>
    <t>+00:01:41,2</t>
  </si>
  <si>
    <t>+00:01:41,4</t>
  </si>
  <si>
    <t>+00:01:42,4</t>
  </si>
  <si>
    <t>+00:01:42,6</t>
  </si>
  <si>
    <t>+00:01:43,7</t>
  </si>
  <si>
    <t>+00:01:45,0</t>
  </si>
  <si>
    <t>+00:01:45,8</t>
  </si>
  <si>
    <t>+00:01:53,0</t>
  </si>
  <si>
    <t>+00:01:56,4</t>
  </si>
  <si>
    <t>+00:01:59,4</t>
  </si>
  <si>
    <t>+00:02:01,3</t>
  </si>
  <si>
    <t>+00:02:06,2</t>
  </si>
  <si>
    <t>+00:02:08,2</t>
  </si>
  <si>
    <t>+00:02:09,6</t>
  </si>
  <si>
    <t>+00:02:11,6</t>
  </si>
  <si>
    <t>+00:02:12,9</t>
  </si>
  <si>
    <t>+00:02:25,5</t>
  </si>
  <si>
    <t>+00:02:32,5</t>
  </si>
  <si>
    <t>+00:02:34,4</t>
  </si>
  <si>
    <t>+00:02:35,7</t>
  </si>
  <si>
    <t>+00:02:37,6</t>
  </si>
  <si>
    <t>+00:02:39,6</t>
  </si>
  <si>
    <t xml:space="preserve">Краснотурьинск СДЮШОР </t>
  </si>
  <si>
    <t>Дистанция: 2 км х 2 км</t>
  </si>
  <si>
    <t>Время 2 км сводобным ходом</t>
  </si>
  <si>
    <t>Время 2 км классическим ходом</t>
  </si>
  <si>
    <t>Дистанция: 3 км х 3 км</t>
  </si>
  <si>
    <t>Коковалов Иван</t>
  </si>
  <si>
    <t xml:space="preserve">Протокол 
Областных соревнований по лыжным гонкам
Кубок северных городов – 2014г.
</t>
  </si>
  <si>
    <t>Дата проведения: 16 февраля 2014 года</t>
  </si>
  <si>
    <t>Место проведения: г. Новая  Ляля</t>
  </si>
  <si>
    <t>Температура воздуха: - 10 градусов</t>
  </si>
  <si>
    <t>Шуплецов Дмитрий</t>
  </si>
  <si>
    <t>Клюкин Антон</t>
  </si>
  <si>
    <t>Карандаев Виталий</t>
  </si>
  <si>
    <t>Берстенёв Артем</t>
  </si>
  <si>
    <t>Парманов Анатолий</t>
  </si>
  <si>
    <t>Кучеров Виталий</t>
  </si>
  <si>
    <t>Фазалов Константин</t>
  </si>
  <si>
    <t>Никулин Александр</t>
  </si>
  <si>
    <t>Федотов Ярослав</t>
  </si>
  <si>
    <t>Сабиров Алсыхан</t>
  </si>
  <si>
    <t>Щербинин Александр</t>
  </si>
  <si>
    <t>Карчёмкин Дмитрий</t>
  </si>
  <si>
    <t>Результат</t>
  </si>
  <si>
    <t>Стиль классический М - 5 км, Ж - 3км</t>
  </si>
  <si>
    <t>Цыганок Александр</t>
  </si>
  <si>
    <t>Гаврильченко Пётр</t>
  </si>
  <si>
    <t>Резвых Анатолий</t>
  </si>
  <si>
    <t>Быков Денис</t>
  </si>
  <si>
    <t>Васильев  Павел</t>
  </si>
  <si>
    <t>Крайс Кирилл</t>
  </si>
  <si>
    <t>Чурилов Павел</t>
  </si>
  <si>
    <t>Берстенёв Вячеслав</t>
  </si>
  <si>
    <t>Путилов Артем</t>
  </si>
  <si>
    <t>Криницин Никита</t>
  </si>
  <si>
    <t>Зверев Тимофей</t>
  </si>
  <si>
    <t>Марецкий Александр</t>
  </si>
  <si>
    <t>Строкач Юрий</t>
  </si>
  <si>
    <t>Мусихин Артем</t>
  </si>
  <si>
    <t>Батенёв Андрей</t>
  </si>
  <si>
    <t>Трефилов Сергей</t>
  </si>
  <si>
    <t>Карпов Антон</t>
  </si>
  <si>
    <t>Карамышев Юрий</t>
  </si>
  <si>
    <t>Киселев Вячеслав</t>
  </si>
  <si>
    <t>Скачков Андрей</t>
  </si>
  <si>
    <t>Макаров Игорь</t>
  </si>
  <si>
    <t>Косолапов Сергей</t>
  </si>
  <si>
    <t>Рагулькин Владимир</t>
  </si>
  <si>
    <t>Криницин Владимир</t>
  </si>
  <si>
    <t>Карписк</t>
  </si>
  <si>
    <t>Шеин Александр</t>
  </si>
  <si>
    <t>Петухова Александра</t>
  </si>
  <si>
    <t>Овсянникова Юлия</t>
  </si>
  <si>
    <t>Уварова Яна</t>
  </si>
  <si>
    <t>Тренихина Анастасия</t>
  </si>
  <si>
    <t>Шабалина Дарья</t>
  </si>
  <si>
    <t>Соколова Софья</t>
  </si>
  <si>
    <t>Шардакова Юлия</t>
  </si>
  <si>
    <t>Овчинникова Римма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</si>
</sst>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_(* #,##0.0_);_(* \(#,##0.0\);_(* &quot;-&quot;??_);_(@_)"/>
    <numFmt numFmtId="192" formatCode="_(* #,##0_);_(* \(#,##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Arial"/>
      <family val="2"/>
    </font>
    <font>
      <b/>
      <sz val="9.5"/>
      <color indexed="8"/>
      <name val="Arial"/>
      <family val="2"/>
    </font>
    <font>
      <sz val="10"/>
      <color indexed="12"/>
      <name val="Arial"/>
      <family val="0"/>
    </font>
    <font>
      <sz val="11.5"/>
      <color indexed="12"/>
      <name val="Arial"/>
      <family val="0"/>
    </font>
    <font>
      <sz val="9.5"/>
      <color indexed="12"/>
      <name val="Arial"/>
      <family val="2"/>
    </font>
    <font>
      <sz val="9"/>
      <color indexed="8"/>
      <name val="Times New Roman"/>
      <family val="1"/>
    </font>
    <font>
      <sz val="14"/>
      <color indexed="12"/>
      <name val="Arial"/>
      <family val="0"/>
    </font>
    <font>
      <sz val="10"/>
      <color indexed="8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21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1" fontId="3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21" fontId="3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8" fillId="27" borderId="0" xfId="0" applyFont="1" applyFill="1" applyBorder="1" applyAlignment="1">
      <alignment horizontal="left" vertical="top" wrapText="1"/>
    </xf>
    <xf numFmtId="0" fontId="38" fillId="27" borderId="0" xfId="0" applyFont="1" applyFill="1" applyBorder="1" applyAlignment="1">
      <alignment horizontal="left" vertical="top" wrapText="1" indent="1"/>
    </xf>
    <xf numFmtId="47" fontId="38" fillId="27" borderId="0" xfId="0" applyNumberFormat="1" applyFont="1" applyFill="1" applyBorder="1" applyAlignment="1">
      <alignment horizontal="left" vertical="top" wrapText="1"/>
    </xf>
    <xf numFmtId="0" fontId="38" fillId="27" borderId="0" xfId="0" applyFont="1" applyFill="1" applyBorder="1" applyAlignment="1">
      <alignment horizontal="center" vertical="top" wrapText="1"/>
    </xf>
    <xf numFmtId="0" fontId="38" fillId="27" borderId="10" xfId="0" applyFont="1" applyFill="1" applyBorder="1" applyAlignment="1">
      <alignment horizontal="center" vertical="center" wrapText="1"/>
    </xf>
    <xf numFmtId="47" fontId="38" fillId="27" borderId="10" xfId="0" applyNumberFormat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8" fillId="27" borderId="0" xfId="0" applyFont="1" applyFill="1" applyBorder="1" applyAlignment="1">
      <alignment horizontal="left" vertical="center" wrapText="1"/>
    </xf>
    <xf numFmtId="0" fontId="38" fillId="27" borderId="0" xfId="0" applyFont="1" applyFill="1" applyBorder="1" applyAlignment="1">
      <alignment horizontal="center" vertical="center" wrapText="1"/>
    </xf>
    <xf numFmtId="47" fontId="38" fillId="27" borderId="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left" vertical="center" wrapText="1"/>
    </xf>
    <xf numFmtId="47" fontId="40" fillId="27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41" fillId="26" borderId="0" xfId="0" applyFont="1" applyFill="1" applyAlignment="1">
      <alignment/>
    </xf>
    <xf numFmtId="0" fontId="0" fillId="26" borderId="0" xfId="0" applyFill="1" applyAlignment="1">
      <alignment/>
    </xf>
    <xf numFmtId="2" fontId="38" fillId="27" borderId="1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2" fontId="38" fillId="27" borderId="0" xfId="0" applyNumberFormat="1" applyFont="1" applyFill="1" applyBorder="1" applyAlignment="1">
      <alignment horizontal="center" vertical="center" wrapText="1"/>
    </xf>
    <xf numFmtId="0" fontId="40" fillId="27" borderId="0" xfId="0" applyFont="1" applyFill="1" applyBorder="1" applyAlignment="1">
      <alignment horizontal="left" vertical="center" wrapText="1"/>
    </xf>
    <xf numFmtId="0" fontId="40" fillId="27" borderId="0" xfId="0" applyFont="1" applyFill="1" applyBorder="1" applyAlignment="1">
      <alignment horizontal="center" vertical="center" wrapText="1"/>
    </xf>
    <xf numFmtId="47" fontId="40" fillId="27" borderId="0" xfId="0" applyNumberFormat="1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7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6" fillId="7" borderId="0" xfId="0" applyFont="1" applyFill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26" borderId="0" xfId="0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B3" sqref="B3:B22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16384" width="9.140625" style="3" customWidth="1"/>
  </cols>
  <sheetData>
    <row r="2" spans="1:2" s="1" customFormat="1" ht="48.75" customHeight="1">
      <c r="A2" s="33" t="s">
        <v>7</v>
      </c>
      <c r="B2" s="33" t="s">
        <v>19</v>
      </c>
    </row>
    <row r="3" spans="1:2" ht="15">
      <c r="A3" s="31">
        <v>1</v>
      </c>
      <c r="B3" s="32">
        <v>60</v>
      </c>
    </row>
    <row r="4" spans="1:2" ht="15">
      <c r="A4" s="31">
        <v>2</v>
      </c>
      <c r="B4" s="32">
        <v>54</v>
      </c>
    </row>
    <row r="5" spans="1:2" ht="15">
      <c r="A5" s="31">
        <v>3</v>
      </c>
      <c r="B5" s="32">
        <v>48</v>
      </c>
    </row>
    <row r="6" spans="1:2" ht="15">
      <c r="A6" s="31">
        <v>4</v>
      </c>
      <c r="B6" s="32">
        <v>43</v>
      </c>
    </row>
    <row r="7" spans="1:2" ht="15">
      <c r="A7" s="31">
        <v>5</v>
      </c>
      <c r="B7" s="32">
        <v>40</v>
      </c>
    </row>
    <row r="8" spans="1:13" ht="15">
      <c r="A8" s="31">
        <v>6</v>
      </c>
      <c r="B8" s="32">
        <v>38</v>
      </c>
      <c r="M8" s="30"/>
    </row>
    <row r="9" spans="1:2" ht="15">
      <c r="A9" s="31">
        <v>7</v>
      </c>
      <c r="B9" s="32">
        <v>36</v>
      </c>
    </row>
    <row r="10" spans="1:2" ht="15">
      <c r="A10" s="31">
        <v>8</v>
      </c>
      <c r="B10" s="32">
        <v>34</v>
      </c>
    </row>
    <row r="11" spans="1:2" ht="15">
      <c r="A11" s="31">
        <v>9</v>
      </c>
      <c r="B11" s="32">
        <v>32</v>
      </c>
    </row>
    <row r="12" spans="1:2" ht="15">
      <c r="A12" s="31">
        <v>10</v>
      </c>
      <c r="B12" s="32">
        <v>31</v>
      </c>
    </row>
    <row r="13" spans="1:2" ht="15">
      <c r="A13" s="31">
        <v>11</v>
      </c>
      <c r="B13" s="32">
        <v>30</v>
      </c>
    </row>
    <row r="14" spans="1:2" ht="15">
      <c r="A14" s="31">
        <v>12</v>
      </c>
      <c r="B14" s="32">
        <v>28</v>
      </c>
    </row>
    <row r="15" spans="1:2" ht="15">
      <c r="A15" s="31">
        <v>13</v>
      </c>
      <c r="B15" s="32">
        <v>26</v>
      </c>
    </row>
    <row r="16" spans="1:2" ht="15">
      <c r="A16" s="31">
        <v>14</v>
      </c>
      <c r="B16" s="32">
        <v>24</v>
      </c>
    </row>
    <row r="17" spans="1:2" ht="15">
      <c r="A17" s="31">
        <v>15</v>
      </c>
      <c r="B17" s="32">
        <v>22</v>
      </c>
    </row>
    <row r="18" spans="1:2" ht="15">
      <c r="A18" s="31">
        <v>16</v>
      </c>
      <c r="B18" s="32">
        <v>20</v>
      </c>
    </row>
    <row r="19" spans="1:2" ht="15">
      <c r="A19" s="31">
        <v>17</v>
      </c>
      <c r="B19" s="32">
        <v>18</v>
      </c>
    </row>
    <row r="20" spans="1:2" ht="15">
      <c r="A20" s="31">
        <v>18</v>
      </c>
      <c r="B20" s="32">
        <v>16</v>
      </c>
    </row>
    <row r="21" spans="1:2" ht="15">
      <c r="A21" s="31">
        <v>19</v>
      </c>
      <c r="B21" s="32">
        <v>14</v>
      </c>
    </row>
    <row r="22" spans="1:2" ht="15">
      <c r="A22" s="31">
        <v>20</v>
      </c>
      <c r="B22" s="32">
        <v>12</v>
      </c>
    </row>
    <row r="23" spans="1:2" ht="15">
      <c r="A23" s="31">
        <v>21</v>
      </c>
      <c r="B23" s="32">
        <v>10</v>
      </c>
    </row>
    <row r="24" spans="1:2" ht="15">
      <c r="A24" s="31">
        <v>22</v>
      </c>
      <c r="B24" s="32">
        <v>9</v>
      </c>
    </row>
    <row r="25" spans="1:2" ht="15">
      <c r="A25" s="31">
        <v>23</v>
      </c>
      <c r="B25" s="32">
        <v>8</v>
      </c>
    </row>
    <row r="26" spans="1:2" ht="15">
      <c r="A26" s="31">
        <v>24</v>
      </c>
      <c r="B26" s="32">
        <v>7</v>
      </c>
    </row>
    <row r="27" spans="1:2" ht="15">
      <c r="A27" s="31">
        <v>25</v>
      </c>
      <c r="B27" s="32">
        <v>6</v>
      </c>
    </row>
    <row r="28" spans="1:2" ht="15">
      <c r="A28" s="31">
        <v>26</v>
      </c>
      <c r="B28" s="32">
        <v>5</v>
      </c>
    </row>
    <row r="29" spans="1:2" ht="15">
      <c r="A29" s="31">
        <v>27</v>
      </c>
      <c r="B29" s="32">
        <v>4</v>
      </c>
    </row>
    <row r="30" spans="1:2" ht="15">
      <c r="A30" s="31">
        <v>28</v>
      </c>
      <c r="B30" s="32">
        <v>3</v>
      </c>
    </row>
    <row r="31" spans="1:2" ht="15">
      <c r="A31" s="31">
        <v>29</v>
      </c>
      <c r="B31" s="32">
        <v>2</v>
      </c>
    </row>
    <row r="32" spans="1:2" ht="15">
      <c r="A32" s="31">
        <v>30</v>
      </c>
      <c r="B32" s="32">
        <v>1</v>
      </c>
    </row>
    <row r="33" spans="1:2" ht="15">
      <c r="A33" s="31" t="s">
        <v>20</v>
      </c>
      <c r="B33" s="3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workbookViewId="0" topLeftCell="A4">
      <selection activeCell="B126" sqref="B126"/>
    </sheetView>
  </sheetViews>
  <sheetFormatPr defaultColWidth="9.140625" defaultRowHeight="12.75"/>
  <cols>
    <col min="2" max="2" width="19.8515625" style="0" customWidth="1"/>
    <col min="3" max="3" width="12.00390625" style="0" customWidth="1"/>
    <col min="4" max="4" width="14.8515625" style="0" customWidth="1"/>
    <col min="5" max="5" width="11.7109375" style="0" customWidth="1"/>
    <col min="6" max="6" width="14.140625" style="0" customWidth="1"/>
    <col min="7" max="8" width="11.57421875" style="0" customWidth="1"/>
    <col min="9" max="9" width="13.00390625" style="0" customWidth="1"/>
    <col min="10" max="10" width="12.00390625" style="0" customWidth="1"/>
  </cols>
  <sheetData>
    <row r="1" spans="2:6" ht="37.5" customHeight="1">
      <c r="B1" s="81" t="s">
        <v>30</v>
      </c>
      <c r="C1" s="82"/>
      <c r="D1" s="82"/>
      <c r="E1" s="82"/>
      <c r="F1" s="82"/>
    </row>
    <row r="2" spans="2:6" ht="15" customHeight="1">
      <c r="B2" s="34"/>
      <c r="C2" s="34"/>
      <c r="D2" s="34"/>
      <c r="E2" s="34"/>
      <c r="F2" s="34"/>
    </row>
    <row r="3" spans="7:8" ht="21.75" customHeight="1">
      <c r="G3" s="83" t="s">
        <v>172</v>
      </c>
      <c r="H3" s="84"/>
    </row>
    <row r="4" spans="1:7" s="3" customFormat="1" ht="15">
      <c r="A4" s="79" t="s">
        <v>69</v>
      </c>
      <c r="B4" s="80"/>
      <c r="C4" s="80"/>
      <c r="D4" s="10"/>
      <c r="E4" s="4"/>
      <c r="F4" s="4"/>
      <c r="G4" s="4"/>
    </row>
    <row r="5" spans="1:10" s="3" customFormat="1" ht="45">
      <c r="A5" s="19" t="s">
        <v>3</v>
      </c>
      <c r="B5" s="19" t="s">
        <v>0</v>
      </c>
      <c r="C5" s="19" t="s">
        <v>1</v>
      </c>
      <c r="D5" s="19" t="s">
        <v>2</v>
      </c>
      <c r="E5" s="19" t="s">
        <v>35</v>
      </c>
      <c r="F5" s="19" t="s">
        <v>112</v>
      </c>
      <c r="G5" s="19" t="s">
        <v>37</v>
      </c>
      <c r="H5" s="19" t="s">
        <v>38</v>
      </c>
      <c r="I5" s="19" t="s">
        <v>29</v>
      </c>
      <c r="J5" s="19" t="s">
        <v>17</v>
      </c>
    </row>
    <row r="6" spans="1:10" s="3" customFormat="1" ht="15">
      <c r="A6" s="35">
        <v>1</v>
      </c>
      <c r="B6" s="38" t="s">
        <v>39</v>
      </c>
      <c r="C6" s="36">
        <v>1998</v>
      </c>
      <c r="D6" s="36" t="s">
        <v>36</v>
      </c>
      <c r="E6" s="36">
        <v>80</v>
      </c>
      <c r="F6" s="37">
        <v>0.0024305555555555556</v>
      </c>
      <c r="G6" s="42">
        <v>1</v>
      </c>
      <c r="H6" s="32">
        <v>60</v>
      </c>
      <c r="I6" s="39">
        <f>H6*25%</f>
        <v>15</v>
      </c>
      <c r="J6" s="40">
        <f>H6+I6</f>
        <v>75</v>
      </c>
    </row>
    <row r="7" spans="1:10" s="3" customFormat="1" ht="15">
      <c r="A7" s="35">
        <v>2</v>
      </c>
      <c r="B7" s="38" t="s">
        <v>40</v>
      </c>
      <c r="C7" s="36">
        <v>1998</v>
      </c>
      <c r="D7" s="36" t="s">
        <v>32</v>
      </c>
      <c r="E7" s="36">
        <v>81</v>
      </c>
      <c r="F7" s="37">
        <v>0.002534722222222222</v>
      </c>
      <c r="G7" s="42">
        <v>2</v>
      </c>
      <c r="H7" s="32">
        <v>54</v>
      </c>
      <c r="I7" s="39">
        <f aca="true" t="shared" si="0" ref="I7:I12">H7*25%</f>
        <v>13.5</v>
      </c>
      <c r="J7" s="40">
        <f aca="true" t="shared" si="1" ref="J7:J33">H7+I7</f>
        <v>67.5</v>
      </c>
    </row>
    <row r="8" spans="1:10" s="3" customFormat="1" ht="15">
      <c r="A8" s="35">
        <v>3</v>
      </c>
      <c r="B8" s="38" t="s">
        <v>41</v>
      </c>
      <c r="C8" s="36">
        <v>1998</v>
      </c>
      <c r="D8" s="36" t="s">
        <v>31</v>
      </c>
      <c r="E8" s="36">
        <v>84</v>
      </c>
      <c r="F8" s="37">
        <v>0.0025810185185185185</v>
      </c>
      <c r="G8" s="42">
        <v>3</v>
      </c>
      <c r="H8" s="32">
        <v>48</v>
      </c>
      <c r="I8" s="39">
        <f t="shared" si="0"/>
        <v>12</v>
      </c>
      <c r="J8" s="40">
        <f t="shared" si="1"/>
        <v>60</v>
      </c>
    </row>
    <row r="9" spans="1:10" s="3" customFormat="1" ht="15">
      <c r="A9" s="35">
        <v>4</v>
      </c>
      <c r="B9" s="38" t="s">
        <v>42</v>
      </c>
      <c r="C9" s="36">
        <v>1999</v>
      </c>
      <c r="D9" s="36" t="s">
        <v>31</v>
      </c>
      <c r="E9" s="36">
        <v>83</v>
      </c>
      <c r="F9" s="37">
        <v>0.0025694444444444445</v>
      </c>
      <c r="G9" s="42">
        <v>4</v>
      </c>
      <c r="H9" s="32">
        <v>43</v>
      </c>
      <c r="I9" s="39">
        <f t="shared" si="0"/>
        <v>10.75</v>
      </c>
      <c r="J9" s="40">
        <f t="shared" si="1"/>
        <v>53.75</v>
      </c>
    </row>
    <row r="10" spans="1:10" s="3" customFormat="1" ht="15">
      <c r="A10" s="35">
        <v>5</v>
      </c>
      <c r="B10" s="38" t="s">
        <v>43</v>
      </c>
      <c r="C10" s="36">
        <v>1998</v>
      </c>
      <c r="D10" s="36" t="s">
        <v>31</v>
      </c>
      <c r="E10" s="36">
        <v>87</v>
      </c>
      <c r="F10" s="37">
        <v>0.002615740740740741</v>
      </c>
      <c r="G10" s="42">
        <v>5</v>
      </c>
      <c r="H10" s="32">
        <v>40</v>
      </c>
      <c r="I10" s="39">
        <f t="shared" si="0"/>
        <v>10</v>
      </c>
      <c r="J10" s="40">
        <f t="shared" si="1"/>
        <v>50</v>
      </c>
    </row>
    <row r="11" spans="1:10" s="3" customFormat="1" ht="15">
      <c r="A11" s="35">
        <v>6</v>
      </c>
      <c r="B11" s="38" t="s">
        <v>44</v>
      </c>
      <c r="C11" s="36">
        <v>1998</v>
      </c>
      <c r="D11" s="36" t="s">
        <v>36</v>
      </c>
      <c r="E11" s="36">
        <v>79</v>
      </c>
      <c r="F11" s="37">
        <v>0.002546296296296296</v>
      </c>
      <c r="G11" s="42">
        <v>6</v>
      </c>
      <c r="H11" s="32">
        <v>38</v>
      </c>
      <c r="I11" s="39">
        <f t="shared" si="0"/>
        <v>9.5</v>
      </c>
      <c r="J11" s="40">
        <f t="shared" si="1"/>
        <v>47.5</v>
      </c>
    </row>
    <row r="12" spans="1:10" s="3" customFormat="1" ht="15">
      <c r="A12" s="35">
        <v>7</v>
      </c>
      <c r="B12" s="38" t="s">
        <v>45</v>
      </c>
      <c r="C12" s="36">
        <v>1998</v>
      </c>
      <c r="D12" s="36" t="s">
        <v>36</v>
      </c>
      <c r="E12" s="36">
        <v>71</v>
      </c>
      <c r="F12" s="37">
        <v>0.0026041666666666665</v>
      </c>
      <c r="G12" s="42">
        <v>7</v>
      </c>
      <c r="H12" s="32">
        <v>36</v>
      </c>
      <c r="I12" s="39">
        <f t="shared" si="0"/>
        <v>9</v>
      </c>
      <c r="J12" s="40">
        <f t="shared" si="1"/>
        <v>45</v>
      </c>
    </row>
    <row r="13" spans="1:10" s="3" customFormat="1" ht="15">
      <c r="A13" s="35">
        <v>8</v>
      </c>
      <c r="B13" s="38" t="s">
        <v>46</v>
      </c>
      <c r="C13" s="36">
        <v>1999</v>
      </c>
      <c r="D13" s="36" t="s">
        <v>36</v>
      </c>
      <c r="E13" s="36">
        <v>78</v>
      </c>
      <c r="F13" s="37">
        <v>0.0026504629629629625</v>
      </c>
      <c r="G13" s="36">
        <v>8</v>
      </c>
      <c r="H13" s="41">
        <v>34</v>
      </c>
      <c r="I13" s="41"/>
      <c r="J13" s="40">
        <f t="shared" si="1"/>
        <v>34</v>
      </c>
    </row>
    <row r="14" spans="1:10" s="3" customFormat="1" ht="15">
      <c r="A14" s="35">
        <v>9</v>
      </c>
      <c r="B14" s="38" t="s">
        <v>47</v>
      </c>
      <c r="C14" s="36">
        <v>1998</v>
      </c>
      <c r="D14" s="36" t="s">
        <v>32</v>
      </c>
      <c r="E14" s="36">
        <v>62</v>
      </c>
      <c r="F14" s="37">
        <v>0.0026967592592592594</v>
      </c>
      <c r="G14" s="36">
        <v>9</v>
      </c>
      <c r="H14" s="41">
        <v>32</v>
      </c>
      <c r="I14" s="41"/>
      <c r="J14" s="40">
        <f t="shared" si="1"/>
        <v>32</v>
      </c>
    </row>
    <row r="15" spans="1:10" s="3" customFormat="1" ht="15">
      <c r="A15" s="35">
        <v>10</v>
      </c>
      <c r="B15" s="38" t="s">
        <v>48</v>
      </c>
      <c r="C15" s="36">
        <v>1999</v>
      </c>
      <c r="D15" s="36" t="s">
        <v>36</v>
      </c>
      <c r="E15" s="36">
        <v>69</v>
      </c>
      <c r="F15" s="37">
        <v>0.0027083333333333334</v>
      </c>
      <c r="G15" s="36">
        <v>10</v>
      </c>
      <c r="H15" s="41">
        <v>31</v>
      </c>
      <c r="I15" s="41"/>
      <c r="J15" s="40">
        <f t="shared" si="1"/>
        <v>31</v>
      </c>
    </row>
    <row r="16" spans="1:10" s="3" customFormat="1" ht="15">
      <c r="A16" s="35">
        <v>11</v>
      </c>
      <c r="B16" s="38" t="s">
        <v>49</v>
      </c>
      <c r="C16" s="36">
        <v>1999</v>
      </c>
      <c r="D16" s="36" t="s">
        <v>36</v>
      </c>
      <c r="E16" s="36">
        <v>68</v>
      </c>
      <c r="F16" s="37">
        <v>0.002743055555555556</v>
      </c>
      <c r="G16" s="36">
        <v>11</v>
      </c>
      <c r="H16" s="41">
        <v>30</v>
      </c>
      <c r="I16" s="41"/>
      <c r="J16" s="40">
        <f t="shared" si="1"/>
        <v>30</v>
      </c>
    </row>
    <row r="17" spans="1:10" s="3" customFormat="1" ht="15">
      <c r="A17" s="35">
        <v>12</v>
      </c>
      <c r="B17" s="38" t="s">
        <v>50</v>
      </c>
      <c r="C17" s="36">
        <v>1999</v>
      </c>
      <c r="D17" s="36" t="s">
        <v>36</v>
      </c>
      <c r="E17" s="36">
        <v>73</v>
      </c>
      <c r="F17" s="37">
        <v>0.002824074074074074</v>
      </c>
      <c r="G17" s="36">
        <v>12</v>
      </c>
      <c r="H17" s="41">
        <v>28</v>
      </c>
      <c r="I17" s="41"/>
      <c r="J17" s="40">
        <f t="shared" si="1"/>
        <v>28</v>
      </c>
    </row>
    <row r="18" spans="1:10" s="3" customFormat="1" ht="15">
      <c r="A18" s="35">
        <v>13</v>
      </c>
      <c r="B18" s="38" t="s">
        <v>51</v>
      </c>
      <c r="C18" s="36">
        <v>1998</v>
      </c>
      <c r="D18" s="36" t="s">
        <v>36</v>
      </c>
      <c r="E18" s="36">
        <v>67</v>
      </c>
      <c r="F18" s="37" t="s">
        <v>52</v>
      </c>
      <c r="G18" s="36">
        <v>13</v>
      </c>
      <c r="H18" s="41">
        <v>26</v>
      </c>
      <c r="I18" s="41"/>
      <c r="J18" s="40">
        <f t="shared" si="1"/>
        <v>26</v>
      </c>
    </row>
    <row r="19" spans="1:10" s="3" customFormat="1" ht="15">
      <c r="A19" s="35">
        <v>14</v>
      </c>
      <c r="B19" s="38" t="s">
        <v>53</v>
      </c>
      <c r="C19" s="36">
        <v>1999</v>
      </c>
      <c r="D19" s="36" t="s">
        <v>31</v>
      </c>
      <c r="E19" s="36">
        <v>88</v>
      </c>
      <c r="F19" s="37" t="s">
        <v>54</v>
      </c>
      <c r="G19" s="36">
        <v>14</v>
      </c>
      <c r="H19" s="41">
        <v>24</v>
      </c>
      <c r="I19" s="41"/>
      <c r="J19" s="40">
        <f t="shared" si="1"/>
        <v>24</v>
      </c>
    </row>
    <row r="20" spans="1:10" s="3" customFormat="1" ht="15">
      <c r="A20" s="35">
        <v>15</v>
      </c>
      <c r="B20" s="38" t="s">
        <v>55</v>
      </c>
      <c r="C20" s="36">
        <v>1999</v>
      </c>
      <c r="D20" s="36" t="s">
        <v>32</v>
      </c>
      <c r="E20" s="36">
        <v>70</v>
      </c>
      <c r="F20" s="37">
        <v>0.002870370370370371</v>
      </c>
      <c r="G20" s="36">
        <v>15</v>
      </c>
      <c r="H20" s="41">
        <v>22</v>
      </c>
      <c r="I20" s="41"/>
      <c r="J20" s="40">
        <f t="shared" si="1"/>
        <v>22</v>
      </c>
    </row>
    <row r="21" spans="1:10" s="3" customFormat="1" ht="15">
      <c r="A21" s="35">
        <v>16</v>
      </c>
      <c r="B21" s="38" t="s">
        <v>56</v>
      </c>
      <c r="C21" s="36">
        <v>1999</v>
      </c>
      <c r="D21" s="36" t="s">
        <v>36</v>
      </c>
      <c r="E21" s="36">
        <v>66</v>
      </c>
      <c r="F21" s="37">
        <v>0.002905092592592593</v>
      </c>
      <c r="G21" s="36">
        <v>16</v>
      </c>
      <c r="H21" s="41">
        <v>20</v>
      </c>
      <c r="I21" s="41"/>
      <c r="J21" s="40">
        <f t="shared" si="1"/>
        <v>20</v>
      </c>
    </row>
    <row r="22" spans="1:10" s="3" customFormat="1" ht="15">
      <c r="A22" s="35">
        <v>17</v>
      </c>
      <c r="B22" s="38" t="s">
        <v>57</v>
      </c>
      <c r="C22" s="36">
        <v>1999</v>
      </c>
      <c r="D22" s="36" t="s">
        <v>36</v>
      </c>
      <c r="E22" s="36">
        <v>77</v>
      </c>
      <c r="F22" s="37">
        <v>0.002939814814814815</v>
      </c>
      <c r="G22" s="36">
        <v>17</v>
      </c>
      <c r="H22" s="41">
        <v>18</v>
      </c>
      <c r="I22" s="41"/>
      <c r="J22" s="40">
        <f t="shared" si="1"/>
        <v>18</v>
      </c>
    </row>
    <row r="23" spans="1:10" s="3" customFormat="1" ht="15">
      <c r="A23" s="35">
        <v>18</v>
      </c>
      <c r="B23" s="38" t="s">
        <v>58</v>
      </c>
      <c r="C23" s="36">
        <v>1998</v>
      </c>
      <c r="D23" s="36" t="s">
        <v>34</v>
      </c>
      <c r="E23" s="36">
        <v>60</v>
      </c>
      <c r="F23" s="37">
        <v>0.003009259259259259</v>
      </c>
      <c r="G23" s="36">
        <v>18</v>
      </c>
      <c r="H23" s="41">
        <v>16</v>
      </c>
      <c r="I23" s="41"/>
      <c r="J23" s="40">
        <f t="shared" si="1"/>
        <v>16</v>
      </c>
    </row>
    <row r="24" spans="1:10" s="3" customFormat="1" ht="15">
      <c r="A24" s="35">
        <v>19</v>
      </c>
      <c r="B24" s="38" t="s">
        <v>59</v>
      </c>
      <c r="C24" s="36">
        <v>1998</v>
      </c>
      <c r="D24" s="36" t="s">
        <v>33</v>
      </c>
      <c r="E24" s="36">
        <v>64</v>
      </c>
      <c r="F24" s="37">
        <v>0.0030324074074074073</v>
      </c>
      <c r="G24" s="36">
        <v>19</v>
      </c>
      <c r="H24" s="41">
        <v>14</v>
      </c>
      <c r="I24" s="41"/>
      <c r="J24" s="40">
        <f t="shared" si="1"/>
        <v>14</v>
      </c>
    </row>
    <row r="25" spans="1:10" s="3" customFormat="1" ht="15">
      <c r="A25" s="35">
        <v>20</v>
      </c>
      <c r="B25" s="38" t="s">
        <v>60</v>
      </c>
      <c r="C25" s="36">
        <v>1999</v>
      </c>
      <c r="D25" s="36" t="s">
        <v>31</v>
      </c>
      <c r="E25" s="36">
        <v>85</v>
      </c>
      <c r="F25" s="37">
        <v>0.003090277777777778</v>
      </c>
      <c r="G25" s="36">
        <v>20</v>
      </c>
      <c r="H25" s="41">
        <v>12</v>
      </c>
      <c r="I25" s="41"/>
      <c r="J25" s="40">
        <f t="shared" si="1"/>
        <v>12</v>
      </c>
    </row>
    <row r="26" spans="1:10" s="3" customFormat="1" ht="15">
      <c r="A26" s="35">
        <v>21</v>
      </c>
      <c r="B26" s="38" t="s">
        <v>61</v>
      </c>
      <c r="C26" s="36">
        <v>1999</v>
      </c>
      <c r="D26" s="36" t="s">
        <v>36</v>
      </c>
      <c r="E26" s="36">
        <v>63</v>
      </c>
      <c r="F26" s="37">
        <v>0.0031134259259259257</v>
      </c>
      <c r="G26" s="36">
        <v>21</v>
      </c>
      <c r="H26" s="41">
        <v>10</v>
      </c>
      <c r="I26" s="41"/>
      <c r="J26" s="40">
        <f t="shared" si="1"/>
        <v>10</v>
      </c>
    </row>
    <row r="27" spans="1:10" s="3" customFormat="1" ht="15">
      <c r="A27" s="35">
        <v>22</v>
      </c>
      <c r="B27" s="38" t="s">
        <v>62</v>
      </c>
      <c r="C27" s="36">
        <v>1999</v>
      </c>
      <c r="D27" s="36" t="s">
        <v>31</v>
      </c>
      <c r="E27" s="36">
        <v>90</v>
      </c>
      <c r="F27" s="37">
        <v>0.003148148148148148</v>
      </c>
      <c r="G27" s="36">
        <v>22</v>
      </c>
      <c r="H27" s="41">
        <v>9</v>
      </c>
      <c r="I27" s="41"/>
      <c r="J27" s="40">
        <f t="shared" si="1"/>
        <v>9</v>
      </c>
    </row>
    <row r="28" spans="1:10" s="3" customFormat="1" ht="15">
      <c r="A28" s="35">
        <v>23</v>
      </c>
      <c r="B28" s="38" t="s">
        <v>63</v>
      </c>
      <c r="C28" s="36">
        <v>1999</v>
      </c>
      <c r="D28" s="36" t="s">
        <v>31</v>
      </c>
      <c r="E28" s="36">
        <v>86</v>
      </c>
      <c r="F28" s="37">
        <v>0.003159722222222222</v>
      </c>
      <c r="G28" s="36">
        <v>23</v>
      </c>
      <c r="H28" s="41">
        <v>8</v>
      </c>
      <c r="I28" s="41"/>
      <c r="J28" s="40">
        <f t="shared" si="1"/>
        <v>8</v>
      </c>
    </row>
    <row r="29" spans="1:10" s="3" customFormat="1" ht="15">
      <c r="A29" s="35">
        <v>24</v>
      </c>
      <c r="B29" s="38" t="s">
        <v>64</v>
      </c>
      <c r="C29" s="36">
        <v>1999</v>
      </c>
      <c r="D29" s="36" t="s">
        <v>36</v>
      </c>
      <c r="E29" s="36">
        <v>75</v>
      </c>
      <c r="F29" s="37">
        <v>0.0032291666666666666</v>
      </c>
      <c r="G29" s="36">
        <v>24</v>
      </c>
      <c r="H29" s="41">
        <v>7</v>
      </c>
      <c r="I29" s="41"/>
      <c r="J29" s="40">
        <f t="shared" si="1"/>
        <v>7</v>
      </c>
    </row>
    <row r="30" spans="1:10" s="3" customFormat="1" ht="15">
      <c r="A30" s="35">
        <v>25</v>
      </c>
      <c r="B30" s="38" t="s">
        <v>65</v>
      </c>
      <c r="C30" s="36">
        <v>1999</v>
      </c>
      <c r="D30" s="36" t="s">
        <v>31</v>
      </c>
      <c r="E30" s="36">
        <v>89</v>
      </c>
      <c r="F30" s="37">
        <v>0.003310185185185185</v>
      </c>
      <c r="G30" s="36">
        <v>25</v>
      </c>
      <c r="H30" s="41">
        <v>6</v>
      </c>
      <c r="I30" s="41"/>
      <c r="J30" s="40">
        <f t="shared" si="1"/>
        <v>6</v>
      </c>
    </row>
    <row r="31" spans="1:10" s="3" customFormat="1" ht="15">
      <c r="A31" s="35">
        <v>26</v>
      </c>
      <c r="B31" s="38" t="s">
        <v>66</v>
      </c>
      <c r="C31" s="36">
        <v>1999</v>
      </c>
      <c r="D31" s="36" t="s">
        <v>36</v>
      </c>
      <c r="E31" s="36">
        <v>82</v>
      </c>
      <c r="F31" s="37">
        <v>0.003321759259259259</v>
      </c>
      <c r="G31" s="36">
        <v>26</v>
      </c>
      <c r="H31" s="41">
        <v>5</v>
      </c>
      <c r="I31" s="41"/>
      <c r="J31" s="40">
        <f t="shared" si="1"/>
        <v>5</v>
      </c>
    </row>
    <row r="32" spans="1:10" s="3" customFormat="1" ht="15">
      <c r="A32" s="35">
        <v>27</v>
      </c>
      <c r="B32" s="38" t="s">
        <v>67</v>
      </c>
      <c r="C32" s="36">
        <v>1999</v>
      </c>
      <c r="D32" s="36" t="s">
        <v>36</v>
      </c>
      <c r="E32" s="36">
        <v>74</v>
      </c>
      <c r="F32" s="37">
        <v>0.0035185185185185185</v>
      </c>
      <c r="G32" s="36">
        <v>27</v>
      </c>
      <c r="H32" s="41">
        <v>4</v>
      </c>
      <c r="I32" s="41"/>
      <c r="J32" s="40">
        <f t="shared" si="1"/>
        <v>4</v>
      </c>
    </row>
    <row r="33" spans="1:10" s="3" customFormat="1" ht="14.25" customHeight="1">
      <c r="A33" s="35">
        <v>28</v>
      </c>
      <c r="B33" s="38" t="s">
        <v>68</v>
      </c>
      <c r="C33" s="36">
        <v>1999</v>
      </c>
      <c r="D33" s="36" t="s">
        <v>36</v>
      </c>
      <c r="E33" s="36">
        <v>61</v>
      </c>
      <c r="F33" s="37">
        <v>0.0035763888888888894</v>
      </c>
      <c r="G33" s="36">
        <v>28</v>
      </c>
      <c r="H33" s="41">
        <v>3</v>
      </c>
      <c r="I33" s="41"/>
      <c r="J33" s="40">
        <f t="shared" si="1"/>
        <v>3</v>
      </c>
    </row>
    <row r="34" spans="1:10" s="3" customFormat="1" ht="15">
      <c r="A34" s="35">
        <v>29</v>
      </c>
      <c r="B34" s="38" t="s">
        <v>195</v>
      </c>
      <c r="C34" s="51">
        <v>2000</v>
      </c>
      <c r="D34" s="36" t="s">
        <v>31</v>
      </c>
      <c r="E34" s="36">
        <v>48</v>
      </c>
      <c r="F34" s="37">
        <v>0.0026504629629629625</v>
      </c>
      <c r="G34" s="42">
        <v>1</v>
      </c>
      <c r="H34" s="32">
        <v>60</v>
      </c>
      <c r="I34" s="39">
        <f>H34*25%</f>
        <v>15</v>
      </c>
      <c r="J34" s="40">
        <v>75</v>
      </c>
    </row>
    <row r="35" spans="1:10" s="3" customFormat="1" ht="15">
      <c r="A35" s="35">
        <v>30</v>
      </c>
      <c r="B35" s="38" t="s">
        <v>196</v>
      </c>
      <c r="C35" s="51">
        <v>2000</v>
      </c>
      <c r="D35" s="36" t="s">
        <v>31</v>
      </c>
      <c r="E35" s="36">
        <v>47</v>
      </c>
      <c r="F35" s="37">
        <v>0.002800925925925926</v>
      </c>
      <c r="G35" s="42">
        <v>2</v>
      </c>
      <c r="H35" s="32">
        <v>54</v>
      </c>
      <c r="I35" s="39">
        <f aca="true" t="shared" si="2" ref="I35:I40">H35*25%</f>
        <v>13.5</v>
      </c>
      <c r="J35" s="40">
        <v>68</v>
      </c>
    </row>
    <row r="36" spans="1:10" s="3" customFormat="1" ht="15">
      <c r="A36" s="35">
        <v>31</v>
      </c>
      <c r="B36" s="38" t="s">
        <v>197</v>
      </c>
      <c r="C36" s="51">
        <v>2000</v>
      </c>
      <c r="D36" s="36" t="s">
        <v>36</v>
      </c>
      <c r="E36" s="36">
        <v>44</v>
      </c>
      <c r="F36" s="37">
        <v>0.0026388888888888885</v>
      </c>
      <c r="G36" s="42">
        <v>3</v>
      </c>
      <c r="H36" s="32">
        <v>48</v>
      </c>
      <c r="I36" s="39">
        <f t="shared" si="2"/>
        <v>12</v>
      </c>
      <c r="J36" s="40">
        <v>60</v>
      </c>
    </row>
    <row r="37" spans="1:10" s="3" customFormat="1" ht="15">
      <c r="A37" s="35">
        <v>32</v>
      </c>
      <c r="B37" s="38" t="s">
        <v>198</v>
      </c>
      <c r="C37" s="51">
        <v>2000</v>
      </c>
      <c r="D37" s="36" t="s">
        <v>32</v>
      </c>
      <c r="E37" s="36">
        <v>45</v>
      </c>
      <c r="F37" s="37">
        <v>0.0028587962962962963</v>
      </c>
      <c r="G37" s="42">
        <v>4</v>
      </c>
      <c r="H37" s="32">
        <v>43</v>
      </c>
      <c r="I37" s="39">
        <f t="shared" si="2"/>
        <v>10.75</v>
      </c>
      <c r="J37" s="40">
        <v>54</v>
      </c>
    </row>
    <row r="38" spans="1:10" s="3" customFormat="1" ht="15">
      <c r="A38" s="35">
        <v>33</v>
      </c>
      <c r="B38" s="38" t="s">
        <v>199</v>
      </c>
      <c r="C38" s="51">
        <v>2000</v>
      </c>
      <c r="D38" s="36" t="s">
        <v>36</v>
      </c>
      <c r="E38" s="36">
        <v>43</v>
      </c>
      <c r="F38" s="37">
        <v>0.002893518518518519</v>
      </c>
      <c r="G38" s="42">
        <v>5</v>
      </c>
      <c r="H38" s="32">
        <v>40</v>
      </c>
      <c r="I38" s="39">
        <f t="shared" si="2"/>
        <v>10</v>
      </c>
      <c r="J38" s="40">
        <v>50</v>
      </c>
    </row>
    <row r="39" spans="1:10" s="3" customFormat="1" ht="15">
      <c r="A39" s="35">
        <v>34</v>
      </c>
      <c r="B39" s="38" t="s">
        <v>200</v>
      </c>
      <c r="C39" s="51">
        <v>2000</v>
      </c>
      <c r="D39" s="36" t="s">
        <v>36</v>
      </c>
      <c r="E39" s="36">
        <v>30</v>
      </c>
      <c r="F39" s="37">
        <v>0.002962962962962963</v>
      </c>
      <c r="G39" s="42">
        <v>6</v>
      </c>
      <c r="H39" s="32">
        <v>38</v>
      </c>
      <c r="I39" s="39">
        <f t="shared" si="2"/>
        <v>9.5</v>
      </c>
      <c r="J39" s="40">
        <v>48</v>
      </c>
    </row>
    <row r="40" spans="1:10" s="3" customFormat="1" ht="15">
      <c r="A40" s="35">
        <v>35</v>
      </c>
      <c r="B40" s="38" t="s">
        <v>201</v>
      </c>
      <c r="C40" s="51">
        <v>2000</v>
      </c>
      <c r="D40" s="36" t="s">
        <v>32</v>
      </c>
      <c r="E40" s="36">
        <v>7</v>
      </c>
      <c r="F40" s="37">
        <v>0.002939814814814815</v>
      </c>
      <c r="G40" s="42">
        <v>7</v>
      </c>
      <c r="H40" s="32">
        <v>36</v>
      </c>
      <c r="I40" s="39">
        <f t="shared" si="2"/>
        <v>9</v>
      </c>
      <c r="J40" s="40">
        <v>45</v>
      </c>
    </row>
    <row r="41" spans="1:10" s="3" customFormat="1" ht="15">
      <c r="A41" s="35">
        <v>36</v>
      </c>
      <c r="B41" s="38" t="s">
        <v>202</v>
      </c>
      <c r="C41" s="51">
        <v>2000</v>
      </c>
      <c r="D41" s="36" t="s">
        <v>36</v>
      </c>
      <c r="E41" s="36">
        <v>39</v>
      </c>
      <c r="F41" s="37" t="s">
        <v>203</v>
      </c>
      <c r="G41" s="36">
        <v>9</v>
      </c>
      <c r="H41" s="41">
        <v>32</v>
      </c>
      <c r="I41" s="41"/>
      <c r="J41" s="40">
        <v>32</v>
      </c>
    </row>
    <row r="42" spans="1:10" s="3" customFormat="1" ht="15">
      <c r="A42" s="35">
        <v>37</v>
      </c>
      <c r="B42" s="38" t="s">
        <v>204</v>
      </c>
      <c r="C42" s="51">
        <v>2000</v>
      </c>
      <c r="D42" s="36" t="s">
        <v>36</v>
      </c>
      <c r="E42" s="36">
        <v>25</v>
      </c>
      <c r="F42" s="37" t="s">
        <v>205</v>
      </c>
      <c r="G42" s="36">
        <v>10</v>
      </c>
      <c r="H42" s="41">
        <v>31</v>
      </c>
      <c r="I42" s="41"/>
      <c r="J42" s="40">
        <v>31</v>
      </c>
    </row>
    <row r="43" spans="1:10" s="3" customFormat="1" ht="15">
      <c r="A43" s="35">
        <v>38</v>
      </c>
      <c r="B43" s="38" t="s">
        <v>206</v>
      </c>
      <c r="C43" s="51">
        <v>2000</v>
      </c>
      <c r="D43" s="36" t="s">
        <v>33</v>
      </c>
      <c r="E43" s="36">
        <v>42</v>
      </c>
      <c r="F43" s="37">
        <v>0.003090277777777778</v>
      </c>
      <c r="G43" s="36">
        <v>13</v>
      </c>
      <c r="H43" s="41">
        <v>26</v>
      </c>
      <c r="I43" s="41"/>
      <c r="J43" s="40">
        <v>26</v>
      </c>
    </row>
    <row r="44" spans="1:10" s="3" customFormat="1" ht="15">
      <c r="A44" s="35">
        <v>39</v>
      </c>
      <c r="B44" s="38" t="s">
        <v>207</v>
      </c>
      <c r="C44" s="51">
        <v>2000</v>
      </c>
      <c r="D44" s="36" t="s">
        <v>36</v>
      </c>
      <c r="E44" s="36">
        <v>26</v>
      </c>
      <c r="F44" s="37">
        <v>0.003194444444444444</v>
      </c>
      <c r="G44" s="36">
        <v>18</v>
      </c>
      <c r="H44" s="41">
        <v>16</v>
      </c>
      <c r="I44" s="41"/>
      <c r="J44" s="40">
        <v>16</v>
      </c>
    </row>
    <row r="45" spans="1:10" s="3" customFormat="1" ht="15">
      <c r="A45" s="35">
        <v>40</v>
      </c>
      <c r="B45" s="38" t="s">
        <v>208</v>
      </c>
      <c r="C45" s="51">
        <v>2000</v>
      </c>
      <c r="D45" s="36" t="s">
        <v>36</v>
      </c>
      <c r="E45" s="36">
        <v>23</v>
      </c>
      <c r="F45" s="37">
        <v>0.0032407407407407406</v>
      </c>
      <c r="G45" s="36">
        <v>19</v>
      </c>
      <c r="H45" s="41">
        <v>14</v>
      </c>
      <c r="I45" s="41"/>
      <c r="J45" s="40">
        <v>14</v>
      </c>
    </row>
    <row r="46" spans="1:10" s="3" customFormat="1" ht="15">
      <c r="A46" s="35">
        <v>41</v>
      </c>
      <c r="B46" s="38" t="s">
        <v>209</v>
      </c>
      <c r="C46" s="51">
        <v>2000</v>
      </c>
      <c r="D46" s="36" t="s">
        <v>36</v>
      </c>
      <c r="E46" s="36">
        <v>34</v>
      </c>
      <c r="F46" s="37">
        <v>0.003252314814814815</v>
      </c>
      <c r="G46" s="36">
        <v>20</v>
      </c>
      <c r="H46" s="41">
        <v>12</v>
      </c>
      <c r="I46" s="41"/>
      <c r="J46" s="40">
        <v>12</v>
      </c>
    </row>
    <row r="47" spans="1:10" s="3" customFormat="1" ht="15">
      <c r="A47" s="35">
        <v>42</v>
      </c>
      <c r="B47" s="38" t="s">
        <v>210</v>
      </c>
      <c r="C47" s="51">
        <v>2000</v>
      </c>
      <c r="D47" s="36" t="s">
        <v>32</v>
      </c>
      <c r="E47" s="36">
        <v>11</v>
      </c>
      <c r="F47" s="37">
        <v>0.003263888888888889</v>
      </c>
      <c r="G47" s="36">
        <v>21</v>
      </c>
      <c r="H47" s="41">
        <v>10</v>
      </c>
      <c r="I47" s="41"/>
      <c r="J47" s="40">
        <v>10</v>
      </c>
    </row>
    <row r="48" spans="1:10" s="3" customFormat="1" ht="15">
      <c r="A48" s="35">
        <v>43</v>
      </c>
      <c r="B48" s="38" t="s">
        <v>211</v>
      </c>
      <c r="C48" s="51">
        <v>2000</v>
      </c>
      <c r="D48" s="36" t="s">
        <v>33</v>
      </c>
      <c r="E48" s="36">
        <v>15</v>
      </c>
      <c r="F48" s="37">
        <v>0.003275462962962963</v>
      </c>
      <c r="G48" s="36">
        <v>22</v>
      </c>
      <c r="H48" s="41">
        <v>9</v>
      </c>
      <c r="I48" s="41"/>
      <c r="J48" s="40">
        <v>9</v>
      </c>
    </row>
    <row r="49" spans="1:10" s="3" customFormat="1" ht="15">
      <c r="A49" s="35">
        <v>44</v>
      </c>
      <c r="B49" s="38" t="s">
        <v>212</v>
      </c>
      <c r="C49" s="51">
        <v>2000</v>
      </c>
      <c r="D49" s="36" t="s">
        <v>33</v>
      </c>
      <c r="E49" s="36">
        <v>2</v>
      </c>
      <c r="F49" s="37">
        <v>0.003321759259259259</v>
      </c>
      <c r="G49" s="36">
        <v>23</v>
      </c>
      <c r="H49" s="41">
        <v>8</v>
      </c>
      <c r="I49" s="41"/>
      <c r="J49" s="40">
        <v>8</v>
      </c>
    </row>
    <row r="50" spans="1:10" s="3" customFormat="1" ht="15">
      <c r="A50" s="35">
        <v>45</v>
      </c>
      <c r="B50" s="38" t="s">
        <v>213</v>
      </c>
      <c r="C50" s="51">
        <v>2000</v>
      </c>
      <c r="D50" s="36" t="s">
        <v>33</v>
      </c>
      <c r="E50" s="36">
        <v>29</v>
      </c>
      <c r="F50" s="37" t="s">
        <v>214</v>
      </c>
      <c r="G50" s="36">
        <v>24</v>
      </c>
      <c r="H50" s="41">
        <v>7</v>
      </c>
      <c r="I50" s="41"/>
      <c r="J50" s="40">
        <v>7</v>
      </c>
    </row>
    <row r="51" spans="1:10" s="3" customFormat="1" ht="15">
      <c r="A51" s="35">
        <v>46</v>
      </c>
      <c r="B51" s="38" t="s">
        <v>215</v>
      </c>
      <c r="C51" s="51">
        <v>2000</v>
      </c>
      <c r="D51" s="36" t="s">
        <v>36</v>
      </c>
      <c r="E51" s="36">
        <v>20</v>
      </c>
      <c r="F51" s="37" t="s">
        <v>216</v>
      </c>
      <c r="G51" s="36">
        <v>25</v>
      </c>
      <c r="H51" s="41">
        <v>6</v>
      </c>
      <c r="I51" s="41"/>
      <c r="J51" s="40">
        <v>6</v>
      </c>
    </row>
    <row r="52" spans="1:10" s="3" customFormat="1" ht="15">
      <c r="A52" s="35">
        <v>47</v>
      </c>
      <c r="B52" s="38" t="s">
        <v>217</v>
      </c>
      <c r="C52" s="51">
        <v>2000</v>
      </c>
      <c r="D52" s="36" t="s">
        <v>31</v>
      </c>
      <c r="E52" s="36">
        <v>46</v>
      </c>
      <c r="F52" s="37">
        <v>0.0035532407407407405</v>
      </c>
      <c r="G52" s="36">
        <v>29</v>
      </c>
      <c r="H52" s="41">
        <v>2</v>
      </c>
      <c r="I52" s="41"/>
      <c r="J52" s="40">
        <v>2</v>
      </c>
    </row>
    <row r="53" spans="1:10" s="3" customFormat="1" ht="15">
      <c r="A53" s="35">
        <v>48</v>
      </c>
      <c r="B53" s="38" t="s">
        <v>218</v>
      </c>
      <c r="C53" s="51">
        <v>2000</v>
      </c>
      <c r="D53" s="36" t="s">
        <v>36</v>
      </c>
      <c r="E53" s="36">
        <v>8</v>
      </c>
      <c r="F53" s="37">
        <v>0.0036689814814814814</v>
      </c>
      <c r="G53" s="36">
        <v>32</v>
      </c>
      <c r="H53" s="41">
        <v>1</v>
      </c>
      <c r="I53" s="41"/>
      <c r="J53" s="40">
        <v>1</v>
      </c>
    </row>
    <row r="54" spans="1:10" s="3" customFormat="1" ht="15">
      <c r="A54" s="35">
        <v>49</v>
      </c>
      <c r="B54" s="38" t="s">
        <v>219</v>
      </c>
      <c r="C54" s="51">
        <v>2000</v>
      </c>
      <c r="D54" s="36" t="s">
        <v>36</v>
      </c>
      <c r="E54" s="36">
        <v>52</v>
      </c>
      <c r="F54" s="37">
        <v>0.003923611111111111</v>
      </c>
      <c r="G54" s="36">
        <v>35</v>
      </c>
      <c r="H54" s="41">
        <v>1</v>
      </c>
      <c r="I54" s="41"/>
      <c r="J54" s="40">
        <v>1</v>
      </c>
    </row>
    <row r="55" spans="1:10" s="3" customFormat="1" ht="15">
      <c r="A55" s="35">
        <v>50</v>
      </c>
      <c r="B55" s="38" t="s">
        <v>220</v>
      </c>
      <c r="C55" s="51">
        <v>2000</v>
      </c>
      <c r="D55" s="36" t="s">
        <v>36</v>
      </c>
      <c r="E55" s="36">
        <v>13</v>
      </c>
      <c r="F55" s="37" t="s">
        <v>221</v>
      </c>
      <c r="G55" s="36">
        <v>37</v>
      </c>
      <c r="H55" s="41">
        <v>1</v>
      </c>
      <c r="I55" s="41"/>
      <c r="J55" s="40">
        <v>1</v>
      </c>
    </row>
    <row r="56" spans="1:10" s="3" customFormat="1" ht="15">
      <c r="A56" s="35">
        <v>51</v>
      </c>
      <c r="B56" s="38" t="s">
        <v>222</v>
      </c>
      <c r="C56" s="51">
        <v>2000</v>
      </c>
      <c r="D56" s="36" t="s">
        <v>33</v>
      </c>
      <c r="E56" s="36">
        <v>38</v>
      </c>
      <c r="F56" s="37">
        <v>0.0042592592592592595</v>
      </c>
      <c r="G56" s="36">
        <v>41</v>
      </c>
      <c r="H56" s="41">
        <v>1</v>
      </c>
      <c r="I56" s="41"/>
      <c r="J56" s="40">
        <v>1</v>
      </c>
    </row>
    <row r="57" spans="1:10" s="3" customFormat="1" ht="14.25" customHeight="1">
      <c r="A57" s="43"/>
      <c r="B57" s="44"/>
      <c r="C57" s="45"/>
      <c r="D57" s="45"/>
      <c r="E57" s="45"/>
      <c r="F57" s="46"/>
      <c r="G57" s="45"/>
      <c r="H57" s="47"/>
      <c r="I57" s="47"/>
      <c r="J57" s="48"/>
    </row>
    <row r="58" s="3" customFormat="1" ht="15"/>
    <row r="59" spans="1:7" s="3" customFormat="1" ht="15">
      <c r="A59" s="79" t="s">
        <v>70</v>
      </c>
      <c r="B59" s="80"/>
      <c r="C59" s="80"/>
      <c r="D59" s="10"/>
      <c r="E59" s="4"/>
      <c r="F59" s="4"/>
      <c r="G59" s="4"/>
    </row>
    <row r="60" spans="1:10" s="3" customFormat="1" ht="45">
      <c r="A60" s="19" t="s">
        <v>3</v>
      </c>
      <c r="B60" s="19" t="s">
        <v>0</v>
      </c>
      <c r="C60" s="19" t="s">
        <v>1</v>
      </c>
      <c r="D60" s="19" t="s">
        <v>2</v>
      </c>
      <c r="E60" s="19" t="s">
        <v>35</v>
      </c>
      <c r="F60" s="19" t="s">
        <v>112</v>
      </c>
      <c r="G60" s="19" t="s">
        <v>37</v>
      </c>
      <c r="H60" s="19" t="s">
        <v>38</v>
      </c>
      <c r="I60" s="19" t="s">
        <v>29</v>
      </c>
      <c r="J60" s="19" t="s">
        <v>17</v>
      </c>
    </row>
    <row r="61" spans="1:10" s="3" customFormat="1" ht="15">
      <c r="A61" s="35">
        <v>1</v>
      </c>
      <c r="B61" s="38" t="s">
        <v>71</v>
      </c>
      <c r="C61" s="36">
        <v>1997</v>
      </c>
      <c r="D61" s="36" t="s">
        <v>31</v>
      </c>
      <c r="E61" s="36">
        <v>103</v>
      </c>
      <c r="F61" s="37">
        <v>0.002349537037037037</v>
      </c>
      <c r="G61" s="42">
        <v>1</v>
      </c>
      <c r="H61" s="32">
        <v>60</v>
      </c>
      <c r="I61" s="39">
        <f>H61*25%</f>
        <v>15</v>
      </c>
      <c r="J61" s="40">
        <f>H61+I61</f>
        <v>75</v>
      </c>
    </row>
    <row r="62" spans="1:10" s="3" customFormat="1" ht="15">
      <c r="A62" s="35">
        <v>2</v>
      </c>
      <c r="B62" s="38" t="s">
        <v>72</v>
      </c>
      <c r="C62" s="36">
        <v>1997</v>
      </c>
      <c r="D62" s="36" t="s">
        <v>36</v>
      </c>
      <c r="E62" s="36">
        <v>102</v>
      </c>
      <c r="F62" s="37">
        <v>0.0023958333333333336</v>
      </c>
      <c r="G62" s="42">
        <v>2</v>
      </c>
      <c r="H62" s="32">
        <v>54</v>
      </c>
      <c r="I62" s="39">
        <f aca="true" t="shared" si="3" ref="I62:I67">H62*25%</f>
        <v>13.5</v>
      </c>
      <c r="J62" s="40">
        <f aca="true" t="shared" si="4" ref="J62:J77">H62+I62</f>
        <v>67.5</v>
      </c>
    </row>
    <row r="63" spans="1:10" s="3" customFormat="1" ht="15">
      <c r="A63" s="35">
        <v>3</v>
      </c>
      <c r="B63" s="38" t="s">
        <v>73</v>
      </c>
      <c r="C63" s="36">
        <v>1997</v>
      </c>
      <c r="D63" s="36" t="s">
        <v>36</v>
      </c>
      <c r="E63" s="36">
        <v>95</v>
      </c>
      <c r="F63" s="37" t="s">
        <v>74</v>
      </c>
      <c r="G63" s="42">
        <v>3</v>
      </c>
      <c r="H63" s="32">
        <v>48</v>
      </c>
      <c r="I63" s="39">
        <f t="shared" si="3"/>
        <v>12</v>
      </c>
      <c r="J63" s="40">
        <f t="shared" si="4"/>
        <v>60</v>
      </c>
    </row>
    <row r="64" spans="1:10" s="3" customFormat="1" ht="15">
      <c r="A64" s="35">
        <v>4</v>
      </c>
      <c r="B64" s="38" t="s">
        <v>75</v>
      </c>
      <c r="C64" s="36">
        <v>1997</v>
      </c>
      <c r="D64" s="36" t="s">
        <v>36</v>
      </c>
      <c r="E64" s="36">
        <v>99</v>
      </c>
      <c r="F64" s="37">
        <v>0.002523148148148148</v>
      </c>
      <c r="G64" s="42">
        <v>4</v>
      </c>
      <c r="H64" s="32">
        <v>43</v>
      </c>
      <c r="I64" s="39">
        <f t="shared" si="3"/>
        <v>10.75</v>
      </c>
      <c r="J64" s="40">
        <f t="shared" si="4"/>
        <v>53.75</v>
      </c>
    </row>
    <row r="65" spans="1:10" s="3" customFormat="1" ht="15">
      <c r="A65" s="35">
        <v>5</v>
      </c>
      <c r="B65" s="38" t="s">
        <v>76</v>
      </c>
      <c r="C65" s="36">
        <v>1996</v>
      </c>
      <c r="D65" s="36" t="s">
        <v>31</v>
      </c>
      <c r="E65" s="36">
        <v>105</v>
      </c>
      <c r="F65" s="37" t="s">
        <v>77</v>
      </c>
      <c r="G65" s="42">
        <v>5</v>
      </c>
      <c r="H65" s="32">
        <v>40</v>
      </c>
      <c r="I65" s="39">
        <f t="shared" si="3"/>
        <v>10</v>
      </c>
      <c r="J65" s="40">
        <f t="shared" si="4"/>
        <v>50</v>
      </c>
    </row>
    <row r="66" spans="1:10" s="3" customFormat="1" ht="15">
      <c r="A66" s="35">
        <v>6</v>
      </c>
      <c r="B66" s="38" t="s">
        <v>78</v>
      </c>
      <c r="C66" s="36">
        <v>1996</v>
      </c>
      <c r="D66" s="36" t="s">
        <v>36</v>
      </c>
      <c r="E66" s="36">
        <v>100</v>
      </c>
      <c r="F66" s="37">
        <v>0.002546296296296296</v>
      </c>
      <c r="G66" s="42">
        <v>6</v>
      </c>
      <c r="H66" s="32">
        <v>38</v>
      </c>
      <c r="I66" s="39">
        <f t="shared" si="3"/>
        <v>9.5</v>
      </c>
      <c r="J66" s="40">
        <f t="shared" si="4"/>
        <v>47.5</v>
      </c>
    </row>
    <row r="67" spans="1:10" s="3" customFormat="1" ht="15">
      <c r="A67" s="35">
        <v>7</v>
      </c>
      <c r="B67" s="38" t="s">
        <v>79</v>
      </c>
      <c r="C67" s="36">
        <v>1996</v>
      </c>
      <c r="D67" s="36" t="s">
        <v>31</v>
      </c>
      <c r="E67" s="36">
        <v>104</v>
      </c>
      <c r="F67" s="37">
        <v>0.002534722222222222</v>
      </c>
      <c r="G67" s="42">
        <v>7</v>
      </c>
      <c r="H67" s="32">
        <v>36</v>
      </c>
      <c r="I67" s="39">
        <f t="shared" si="3"/>
        <v>9</v>
      </c>
      <c r="J67" s="40">
        <f t="shared" si="4"/>
        <v>45</v>
      </c>
    </row>
    <row r="68" spans="1:10" s="3" customFormat="1" ht="15">
      <c r="A68" s="35">
        <v>8</v>
      </c>
      <c r="B68" s="38" t="s">
        <v>80</v>
      </c>
      <c r="C68" s="36">
        <v>1997</v>
      </c>
      <c r="D68" s="36" t="s">
        <v>31</v>
      </c>
      <c r="E68" s="36">
        <v>106</v>
      </c>
      <c r="F68" s="37">
        <v>0.0025578703703703705</v>
      </c>
      <c r="G68" s="36">
        <v>8</v>
      </c>
      <c r="H68" s="41">
        <v>34</v>
      </c>
      <c r="I68" s="41"/>
      <c r="J68" s="40">
        <f t="shared" si="4"/>
        <v>34</v>
      </c>
    </row>
    <row r="69" spans="1:10" s="3" customFormat="1" ht="15">
      <c r="A69" s="35">
        <v>9</v>
      </c>
      <c r="B69" s="38" t="s">
        <v>81</v>
      </c>
      <c r="C69" s="36">
        <v>1997</v>
      </c>
      <c r="D69" s="36" t="s">
        <v>34</v>
      </c>
      <c r="E69" s="36">
        <v>109</v>
      </c>
      <c r="F69" s="37">
        <v>0.0026388888888888885</v>
      </c>
      <c r="G69" s="36">
        <v>9</v>
      </c>
      <c r="H69" s="41">
        <v>32</v>
      </c>
      <c r="I69" s="41"/>
      <c r="J69" s="40">
        <f t="shared" si="4"/>
        <v>32</v>
      </c>
    </row>
    <row r="70" spans="1:10" s="3" customFormat="1" ht="15">
      <c r="A70" s="35">
        <v>10</v>
      </c>
      <c r="B70" s="38" t="s">
        <v>82</v>
      </c>
      <c r="C70" s="36">
        <v>1997</v>
      </c>
      <c r="D70" s="36" t="s">
        <v>32</v>
      </c>
      <c r="E70" s="36">
        <v>98</v>
      </c>
      <c r="F70" s="37">
        <v>0.002673611111111111</v>
      </c>
      <c r="G70" s="36">
        <v>10</v>
      </c>
      <c r="H70" s="41">
        <v>31</v>
      </c>
      <c r="I70" s="41"/>
      <c r="J70" s="40">
        <f t="shared" si="4"/>
        <v>31</v>
      </c>
    </row>
    <row r="71" spans="1:10" s="3" customFormat="1" ht="15">
      <c r="A71" s="35">
        <v>11</v>
      </c>
      <c r="B71" s="38" t="s">
        <v>83</v>
      </c>
      <c r="C71" s="36">
        <v>1997</v>
      </c>
      <c r="D71" s="36" t="s">
        <v>31</v>
      </c>
      <c r="E71" s="36">
        <v>107</v>
      </c>
      <c r="F71" s="37">
        <v>0.0027083333333333334</v>
      </c>
      <c r="G71" s="36">
        <v>11</v>
      </c>
      <c r="H71" s="41">
        <v>30</v>
      </c>
      <c r="I71" s="41"/>
      <c r="J71" s="40">
        <f t="shared" si="4"/>
        <v>30</v>
      </c>
    </row>
    <row r="72" spans="1:10" s="3" customFormat="1" ht="15">
      <c r="A72" s="35">
        <v>12</v>
      </c>
      <c r="B72" s="38" t="s">
        <v>84</v>
      </c>
      <c r="C72" s="36">
        <v>1997</v>
      </c>
      <c r="D72" s="36" t="s">
        <v>36</v>
      </c>
      <c r="E72" s="36">
        <v>93</v>
      </c>
      <c r="F72" s="37">
        <v>0.002777777777777778</v>
      </c>
      <c r="G72" s="36">
        <v>12</v>
      </c>
      <c r="H72" s="41">
        <v>28</v>
      </c>
      <c r="I72" s="41"/>
      <c r="J72" s="40">
        <f t="shared" si="4"/>
        <v>28</v>
      </c>
    </row>
    <row r="73" spans="1:10" s="3" customFormat="1" ht="15">
      <c r="A73" s="35">
        <v>13</v>
      </c>
      <c r="B73" s="38" t="s">
        <v>85</v>
      </c>
      <c r="C73" s="36">
        <v>1997</v>
      </c>
      <c r="D73" s="36" t="s">
        <v>36</v>
      </c>
      <c r="E73" s="36">
        <v>96</v>
      </c>
      <c r="F73" s="37">
        <v>0.0028125</v>
      </c>
      <c r="G73" s="36">
        <v>13</v>
      </c>
      <c r="H73" s="41">
        <v>26</v>
      </c>
      <c r="I73" s="41"/>
      <c r="J73" s="40">
        <f t="shared" si="4"/>
        <v>26</v>
      </c>
    </row>
    <row r="74" spans="1:10" s="3" customFormat="1" ht="15">
      <c r="A74" s="35">
        <v>14</v>
      </c>
      <c r="B74" s="38" t="s">
        <v>86</v>
      </c>
      <c r="C74" s="36">
        <v>1996</v>
      </c>
      <c r="D74" s="36" t="s">
        <v>36</v>
      </c>
      <c r="E74" s="36">
        <v>97</v>
      </c>
      <c r="F74" s="37">
        <v>0.002824074074074074</v>
      </c>
      <c r="G74" s="36">
        <v>14</v>
      </c>
      <c r="H74" s="41">
        <v>24</v>
      </c>
      <c r="I74" s="41"/>
      <c r="J74" s="40">
        <f t="shared" si="4"/>
        <v>24</v>
      </c>
    </row>
    <row r="75" spans="1:10" s="3" customFormat="1" ht="15">
      <c r="A75" s="35">
        <v>15</v>
      </c>
      <c r="B75" s="38" t="s">
        <v>87</v>
      </c>
      <c r="C75" s="36">
        <v>1997</v>
      </c>
      <c r="D75" s="36" t="s">
        <v>36</v>
      </c>
      <c r="E75" s="36">
        <v>91</v>
      </c>
      <c r="F75" s="37">
        <v>0.0028587962962962963</v>
      </c>
      <c r="G75" s="36">
        <v>15</v>
      </c>
      <c r="H75" s="41">
        <v>22</v>
      </c>
      <c r="I75" s="41"/>
      <c r="J75" s="40">
        <f t="shared" si="4"/>
        <v>22</v>
      </c>
    </row>
    <row r="76" spans="1:10" s="3" customFormat="1" ht="15">
      <c r="A76" s="35">
        <v>16</v>
      </c>
      <c r="B76" s="38" t="s">
        <v>88</v>
      </c>
      <c r="C76" s="36">
        <v>1997</v>
      </c>
      <c r="D76" s="36" t="s">
        <v>33</v>
      </c>
      <c r="E76" s="36">
        <v>92</v>
      </c>
      <c r="F76" s="37">
        <v>0.0028819444444444444</v>
      </c>
      <c r="G76" s="36">
        <v>16</v>
      </c>
      <c r="H76" s="41">
        <v>20</v>
      </c>
      <c r="I76" s="41"/>
      <c r="J76" s="40">
        <f t="shared" si="4"/>
        <v>20</v>
      </c>
    </row>
    <row r="77" spans="1:10" s="3" customFormat="1" ht="15">
      <c r="A77" s="35">
        <v>17</v>
      </c>
      <c r="B77" s="38" t="s">
        <v>89</v>
      </c>
      <c r="C77" s="36">
        <v>1996</v>
      </c>
      <c r="D77" s="36" t="s">
        <v>90</v>
      </c>
      <c r="E77" s="36">
        <v>108</v>
      </c>
      <c r="F77" s="37">
        <v>0.003472222222222222</v>
      </c>
      <c r="G77" s="36">
        <v>17</v>
      </c>
      <c r="H77" s="41">
        <v>18</v>
      </c>
      <c r="I77" s="41"/>
      <c r="J77" s="40">
        <f t="shared" si="4"/>
        <v>18</v>
      </c>
    </row>
    <row r="78" s="26" customFormat="1" ht="14.25"/>
    <row r="79" spans="1:4" s="3" customFormat="1" ht="15">
      <c r="A79" s="79" t="s">
        <v>91</v>
      </c>
      <c r="B79" s="80"/>
      <c r="C79" s="80"/>
      <c r="D79" s="10"/>
    </row>
    <row r="80" spans="1:10" s="3" customFormat="1" ht="45">
      <c r="A80" s="19" t="s">
        <v>3</v>
      </c>
      <c r="B80" s="19" t="s">
        <v>0</v>
      </c>
      <c r="C80" s="19" t="s">
        <v>1</v>
      </c>
      <c r="D80" s="19" t="s">
        <v>2</v>
      </c>
      <c r="E80" s="19" t="s">
        <v>35</v>
      </c>
      <c r="F80" s="19" t="s">
        <v>112</v>
      </c>
      <c r="G80" s="19" t="s">
        <v>37</v>
      </c>
      <c r="H80" s="19" t="s">
        <v>38</v>
      </c>
      <c r="I80" s="19" t="s">
        <v>29</v>
      </c>
      <c r="J80" s="19" t="s">
        <v>17</v>
      </c>
    </row>
    <row r="81" spans="1:10" s="3" customFormat="1" ht="15">
      <c r="A81" s="35">
        <v>1</v>
      </c>
      <c r="B81" s="38" t="s">
        <v>92</v>
      </c>
      <c r="C81" s="36">
        <v>1994</v>
      </c>
      <c r="D81" s="36" t="s">
        <v>90</v>
      </c>
      <c r="E81" s="36">
        <v>111</v>
      </c>
      <c r="F81" s="37">
        <v>0.002199074074074074</v>
      </c>
      <c r="G81" s="42">
        <v>1</v>
      </c>
      <c r="H81" s="32">
        <v>60</v>
      </c>
      <c r="I81" s="39">
        <f>H81*25%</f>
        <v>15</v>
      </c>
      <c r="J81" s="40">
        <f>H81+I81</f>
        <v>75</v>
      </c>
    </row>
    <row r="82" spans="1:10" s="3" customFormat="1" ht="15">
      <c r="A82" s="35">
        <v>2</v>
      </c>
      <c r="B82" s="38" t="s">
        <v>93</v>
      </c>
      <c r="C82" s="36">
        <v>1989</v>
      </c>
      <c r="D82" s="36" t="s">
        <v>36</v>
      </c>
      <c r="E82" s="36">
        <v>115</v>
      </c>
      <c r="F82" s="37">
        <v>0.002349537037037037</v>
      </c>
      <c r="G82" s="42">
        <v>2</v>
      </c>
      <c r="H82" s="32">
        <v>54</v>
      </c>
      <c r="I82" s="39">
        <f aca="true" t="shared" si="5" ref="I82:I87">H82*25%</f>
        <v>13.5</v>
      </c>
      <c r="J82" s="40">
        <f aca="true" t="shared" si="6" ref="J82:J89">H82+I82</f>
        <v>67.5</v>
      </c>
    </row>
    <row r="83" spans="1:10" s="3" customFormat="1" ht="15">
      <c r="A83" s="35">
        <v>3</v>
      </c>
      <c r="B83" s="38" t="s">
        <v>94</v>
      </c>
      <c r="C83" s="36">
        <v>1994</v>
      </c>
      <c r="D83" s="36" t="s">
        <v>36</v>
      </c>
      <c r="E83" s="36">
        <v>114</v>
      </c>
      <c r="F83" s="37">
        <v>0.0023032407407407407</v>
      </c>
      <c r="G83" s="42">
        <v>3</v>
      </c>
      <c r="H83" s="32">
        <v>48</v>
      </c>
      <c r="I83" s="39">
        <f t="shared" si="5"/>
        <v>12</v>
      </c>
      <c r="J83" s="40">
        <f t="shared" si="6"/>
        <v>60</v>
      </c>
    </row>
    <row r="84" spans="1:10" s="3" customFormat="1" ht="15">
      <c r="A84" s="35">
        <v>4</v>
      </c>
      <c r="B84" s="38" t="s">
        <v>95</v>
      </c>
      <c r="C84" s="36">
        <v>1986</v>
      </c>
      <c r="D84" s="36" t="s">
        <v>33</v>
      </c>
      <c r="E84" s="36">
        <v>118</v>
      </c>
      <c r="F84" s="37">
        <v>0.002523148148148148</v>
      </c>
      <c r="G84" s="42">
        <v>4</v>
      </c>
      <c r="H84" s="32">
        <v>43</v>
      </c>
      <c r="I84" s="39">
        <f t="shared" si="5"/>
        <v>10.75</v>
      </c>
      <c r="J84" s="40">
        <f t="shared" si="6"/>
        <v>53.75</v>
      </c>
    </row>
    <row r="85" spans="1:10" s="3" customFormat="1" ht="15">
      <c r="A85" s="35">
        <v>5</v>
      </c>
      <c r="B85" s="38" t="s">
        <v>96</v>
      </c>
      <c r="C85" s="36">
        <v>1992</v>
      </c>
      <c r="D85" s="36" t="s">
        <v>33</v>
      </c>
      <c r="E85" s="36">
        <v>112</v>
      </c>
      <c r="F85" s="37">
        <v>0.0025</v>
      </c>
      <c r="G85" s="42">
        <v>5</v>
      </c>
      <c r="H85" s="32">
        <v>40</v>
      </c>
      <c r="I85" s="39">
        <f t="shared" si="5"/>
        <v>10</v>
      </c>
      <c r="J85" s="40">
        <f t="shared" si="6"/>
        <v>50</v>
      </c>
    </row>
    <row r="86" spans="1:10" s="3" customFormat="1" ht="15">
      <c r="A86" s="35">
        <v>6</v>
      </c>
      <c r="B86" s="38" t="s">
        <v>97</v>
      </c>
      <c r="C86" s="36">
        <v>1995</v>
      </c>
      <c r="D86" s="36" t="s">
        <v>32</v>
      </c>
      <c r="E86" s="36">
        <v>113</v>
      </c>
      <c r="F86" s="37">
        <v>0.002534722222222222</v>
      </c>
      <c r="G86" s="42">
        <v>6</v>
      </c>
      <c r="H86" s="32">
        <v>38</v>
      </c>
      <c r="I86" s="39">
        <f t="shared" si="5"/>
        <v>9.5</v>
      </c>
      <c r="J86" s="40">
        <f t="shared" si="6"/>
        <v>47.5</v>
      </c>
    </row>
    <row r="87" spans="1:10" s="3" customFormat="1" ht="15">
      <c r="A87" s="35">
        <v>7</v>
      </c>
      <c r="B87" s="38" t="s">
        <v>98</v>
      </c>
      <c r="C87" s="36">
        <v>1991</v>
      </c>
      <c r="D87" s="36" t="s">
        <v>32</v>
      </c>
      <c r="E87" s="36">
        <v>116</v>
      </c>
      <c r="F87" s="37">
        <v>0.002743055555555556</v>
      </c>
      <c r="G87" s="42">
        <v>7</v>
      </c>
      <c r="H87" s="32">
        <v>36</v>
      </c>
      <c r="I87" s="39">
        <f t="shared" si="5"/>
        <v>9</v>
      </c>
      <c r="J87" s="40">
        <f t="shared" si="6"/>
        <v>45</v>
      </c>
    </row>
    <row r="88" spans="1:10" s="3" customFormat="1" ht="15">
      <c r="A88" s="35">
        <v>8</v>
      </c>
      <c r="B88" s="38" t="s">
        <v>99</v>
      </c>
      <c r="C88" s="36">
        <v>1987</v>
      </c>
      <c r="D88" s="36" t="s">
        <v>32</v>
      </c>
      <c r="E88" s="36">
        <v>126</v>
      </c>
      <c r="F88" s="37">
        <v>0.0028587962962962963</v>
      </c>
      <c r="G88" s="36">
        <v>8</v>
      </c>
      <c r="H88" s="41">
        <v>34</v>
      </c>
      <c r="I88" s="41"/>
      <c r="J88" s="40">
        <f t="shared" si="6"/>
        <v>34</v>
      </c>
    </row>
    <row r="89" spans="1:10" s="3" customFormat="1" ht="15">
      <c r="A89" s="35">
        <v>9</v>
      </c>
      <c r="B89" s="38" t="s">
        <v>100</v>
      </c>
      <c r="C89" s="36">
        <v>1989</v>
      </c>
      <c r="D89" s="36" t="s">
        <v>32</v>
      </c>
      <c r="E89" s="36">
        <v>117</v>
      </c>
      <c r="F89" s="37">
        <v>0.003148148148148148</v>
      </c>
      <c r="G89" s="36">
        <v>9</v>
      </c>
      <c r="H89" s="41">
        <v>32</v>
      </c>
      <c r="I89" s="41"/>
      <c r="J89" s="40">
        <f t="shared" si="6"/>
        <v>32</v>
      </c>
    </row>
    <row r="90" spans="1:10" s="3" customFormat="1" ht="15">
      <c r="A90" s="43"/>
      <c r="B90" s="44"/>
      <c r="C90" s="45"/>
      <c r="D90" s="45"/>
      <c r="E90" s="45"/>
      <c r="F90" s="46"/>
      <c r="G90" s="45"/>
      <c r="H90" s="47"/>
      <c r="I90" s="47"/>
      <c r="J90" s="48"/>
    </row>
    <row r="91" spans="1:4" s="3" customFormat="1" ht="15">
      <c r="A91" s="79" t="s">
        <v>101</v>
      </c>
      <c r="B91" s="80"/>
      <c r="C91" s="80"/>
      <c r="D91" s="10"/>
    </row>
    <row r="92" spans="1:10" s="3" customFormat="1" ht="45">
      <c r="A92" s="19" t="s">
        <v>3</v>
      </c>
      <c r="B92" s="19" t="s">
        <v>0</v>
      </c>
      <c r="C92" s="19" t="s">
        <v>1</v>
      </c>
      <c r="D92" s="19" t="s">
        <v>2</v>
      </c>
      <c r="E92" s="19" t="s">
        <v>35</v>
      </c>
      <c r="F92" s="19" t="s">
        <v>112</v>
      </c>
      <c r="G92" s="19" t="s">
        <v>37</v>
      </c>
      <c r="H92" s="19" t="s">
        <v>38</v>
      </c>
      <c r="I92" s="19" t="s">
        <v>29</v>
      </c>
      <c r="J92" s="19" t="s">
        <v>17</v>
      </c>
    </row>
    <row r="93" spans="1:10" s="3" customFormat="1" ht="15">
      <c r="A93" s="35">
        <v>1</v>
      </c>
      <c r="B93" s="38" t="s">
        <v>102</v>
      </c>
      <c r="C93" s="36">
        <v>1980</v>
      </c>
      <c r="D93" s="36" t="s">
        <v>36</v>
      </c>
      <c r="E93" s="36">
        <v>119</v>
      </c>
      <c r="F93" s="37">
        <v>0.0023958333333333336</v>
      </c>
      <c r="G93" s="42">
        <v>1</v>
      </c>
      <c r="H93" s="32">
        <v>60</v>
      </c>
      <c r="I93" s="39">
        <f aca="true" t="shared" si="7" ref="I93:I98">H93*25%</f>
        <v>15</v>
      </c>
      <c r="J93" s="40">
        <f>H93+I93</f>
        <v>75</v>
      </c>
    </row>
    <row r="94" spans="1:10" s="3" customFormat="1" ht="15">
      <c r="A94" s="35">
        <v>2</v>
      </c>
      <c r="B94" s="38" t="s">
        <v>103</v>
      </c>
      <c r="C94" s="36">
        <v>1982</v>
      </c>
      <c r="D94" s="36" t="s">
        <v>32</v>
      </c>
      <c r="E94" s="36">
        <v>129</v>
      </c>
      <c r="F94" s="37">
        <v>0.002349537037037037</v>
      </c>
      <c r="G94" s="42">
        <v>2</v>
      </c>
      <c r="H94" s="32">
        <v>54</v>
      </c>
      <c r="I94" s="39">
        <f t="shared" si="7"/>
        <v>13.5</v>
      </c>
      <c r="J94" s="40">
        <f aca="true" t="shared" si="8" ref="J94:J102">H94+I94</f>
        <v>67.5</v>
      </c>
    </row>
    <row r="95" spans="1:10" s="3" customFormat="1" ht="15">
      <c r="A95" s="35">
        <v>3</v>
      </c>
      <c r="B95" s="38" t="s">
        <v>104</v>
      </c>
      <c r="C95" s="36">
        <v>1974</v>
      </c>
      <c r="D95" s="36" t="s">
        <v>32</v>
      </c>
      <c r="E95" s="36">
        <v>128</v>
      </c>
      <c r="F95" s="37">
        <v>0.0025694444444444445</v>
      </c>
      <c r="G95" s="42">
        <v>3</v>
      </c>
      <c r="H95" s="32">
        <v>48</v>
      </c>
      <c r="I95" s="39">
        <f t="shared" si="7"/>
        <v>12</v>
      </c>
      <c r="J95" s="40">
        <f t="shared" si="8"/>
        <v>60</v>
      </c>
    </row>
    <row r="96" spans="1:10" s="3" customFormat="1" ht="15">
      <c r="A96" s="35">
        <v>4</v>
      </c>
      <c r="B96" s="38" t="s">
        <v>105</v>
      </c>
      <c r="C96" s="36">
        <v>1978</v>
      </c>
      <c r="D96" s="36" t="s">
        <v>32</v>
      </c>
      <c r="E96" s="36">
        <v>131</v>
      </c>
      <c r="F96" s="37">
        <v>0.0025925925925925925</v>
      </c>
      <c r="G96" s="42">
        <v>4</v>
      </c>
      <c r="H96" s="32">
        <v>43</v>
      </c>
      <c r="I96" s="39">
        <f t="shared" si="7"/>
        <v>10.75</v>
      </c>
      <c r="J96" s="40">
        <f t="shared" si="8"/>
        <v>53.75</v>
      </c>
    </row>
    <row r="97" spans="1:10" s="3" customFormat="1" ht="15">
      <c r="A97" s="35">
        <v>5</v>
      </c>
      <c r="B97" s="38" t="s">
        <v>106</v>
      </c>
      <c r="C97" s="36">
        <v>1974</v>
      </c>
      <c r="D97" s="36" t="s">
        <v>32</v>
      </c>
      <c r="E97" s="36">
        <v>134</v>
      </c>
      <c r="F97" s="37">
        <v>0.002627314814814815</v>
      </c>
      <c r="G97" s="42">
        <v>5</v>
      </c>
      <c r="H97" s="32">
        <v>40</v>
      </c>
      <c r="I97" s="39">
        <f t="shared" si="7"/>
        <v>10</v>
      </c>
      <c r="J97" s="40">
        <f t="shared" si="8"/>
        <v>50</v>
      </c>
    </row>
    <row r="98" spans="1:10" s="3" customFormat="1" ht="15">
      <c r="A98" s="35">
        <v>6</v>
      </c>
      <c r="B98" s="38" t="s">
        <v>107</v>
      </c>
      <c r="C98" s="36">
        <v>1983</v>
      </c>
      <c r="D98" s="36" t="s">
        <v>34</v>
      </c>
      <c r="E98" s="36">
        <v>140</v>
      </c>
      <c r="F98" s="37">
        <v>0.0027199074074074074</v>
      </c>
      <c r="G98" s="42">
        <v>6</v>
      </c>
      <c r="H98" s="32">
        <v>38</v>
      </c>
      <c r="I98" s="39">
        <f t="shared" si="7"/>
        <v>9.5</v>
      </c>
      <c r="J98" s="40">
        <f t="shared" si="8"/>
        <v>47.5</v>
      </c>
    </row>
    <row r="99" spans="1:10" s="3" customFormat="1" ht="15">
      <c r="A99" s="35">
        <v>7</v>
      </c>
      <c r="B99" s="38" t="s">
        <v>108</v>
      </c>
      <c r="C99" s="36">
        <v>1977</v>
      </c>
      <c r="D99" s="36" t="s">
        <v>36</v>
      </c>
      <c r="E99" s="36">
        <v>148</v>
      </c>
      <c r="F99" s="37">
        <v>0.002685185185185185</v>
      </c>
      <c r="G99" s="36">
        <v>7</v>
      </c>
      <c r="H99" s="41">
        <v>36</v>
      </c>
      <c r="I99" s="41"/>
      <c r="J99" s="40">
        <f t="shared" si="8"/>
        <v>36</v>
      </c>
    </row>
    <row r="100" spans="1:10" s="3" customFormat="1" ht="15">
      <c r="A100" s="35">
        <v>8</v>
      </c>
      <c r="B100" s="38" t="s">
        <v>109</v>
      </c>
      <c r="C100" s="36">
        <v>1978</v>
      </c>
      <c r="D100" s="36" t="s">
        <v>32</v>
      </c>
      <c r="E100" s="36">
        <v>125</v>
      </c>
      <c r="F100" s="37">
        <v>0.0028125</v>
      </c>
      <c r="G100" s="36">
        <v>8</v>
      </c>
      <c r="H100" s="41">
        <v>34</v>
      </c>
      <c r="I100" s="41"/>
      <c r="J100" s="40">
        <f t="shared" si="8"/>
        <v>34</v>
      </c>
    </row>
    <row r="101" spans="1:10" s="3" customFormat="1" ht="15">
      <c r="A101" s="35">
        <v>9</v>
      </c>
      <c r="B101" s="38" t="s">
        <v>110</v>
      </c>
      <c r="C101" s="36">
        <v>1974</v>
      </c>
      <c r="D101" s="36" t="s">
        <v>32</v>
      </c>
      <c r="E101" s="36">
        <v>124</v>
      </c>
      <c r="F101" s="37">
        <v>0.002824074074074074</v>
      </c>
      <c r="G101" s="36">
        <v>9</v>
      </c>
      <c r="H101" s="41">
        <v>32</v>
      </c>
      <c r="I101" s="41"/>
      <c r="J101" s="40">
        <f t="shared" si="8"/>
        <v>32</v>
      </c>
    </row>
    <row r="102" spans="1:10" s="3" customFormat="1" ht="15">
      <c r="A102" s="35">
        <v>10</v>
      </c>
      <c r="B102" s="38" t="s">
        <v>111</v>
      </c>
      <c r="C102" s="36">
        <v>1979</v>
      </c>
      <c r="D102" s="36" t="s">
        <v>32</v>
      </c>
      <c r="E102" s="36">
        <v>133</v>
      </c>
      <c r="F102" s="37">
        <v>0.002835648148148148</v>
      </c>
      <c r="G102" s="36">
        <v>10</v>
      </c>
      <c r="H102" s="41">
        <v>31</v>
      </c>
      <c r="I102" s="41"/>
      <c r="J102" s="40">
        <f t="shared" si="8"/>
        <v>31</v>
      </c>
    </row>
    <row r="103" spans="1:10" s="3" customFormat="1" ht="15">
      <c r="A103" s="43"/>
      <c r="B103" s="44"/>
      <c r="C103" s="45"/>
      <c r="D103" s="45"/>
      <c r="E103" s="45"/>
      <c r="F103" s="46"/>
      <c r="G103" s="45"/>
      <c r="H103" s="47"/>
      <c r="I103" s="47"/>
      <c r="J103" s="48"/>
    </row>
    <row r="104" spans="1:4" s="3" customFormat="1" ht="15">
      <c r="A104" s="79" t="s">
        <v>113</v>
      </c>
      <c r="B104" s="80"/>
      <c r="C104" s="80"/>
      <c r="D104" s="10"/>
    </row>
    <row r="105" spans="1:10" s="3" customFormat="1" ht="45">
      <c r="A105" s="19" t="s">
        <v>3</v>
      </c>
      <c r="B105" s="19" t="s">
        <v>0</v>
      </c>
      <c r="C105" s="19" t="s">
        <v>1</v>
      </c>
      <c r="D105" s="19" t="s">
        <v>2</v>
      </c>
      <c r="E105" s="19" t="s">
        <v>35</v>
      </c>
      <c r="F105" s="19" t="s">
        <v>112</v>
      </c>
      <c r="G105" s="19" t="s">
        <v>37</v>
      </c>
      <c r="H105" s="19" t="s">
        <v>38</v>
      </c>
      <c r="I105" s="19" t="s">
        <v>29</v>
      </c>
      <c r="J105" s="19" t="s">
        <v>17</v>
      </c>
    </row>
    <row r="106" spans="1:10" s="3" customFormat="1" ht="15">
      <c r="A106" s="35">
        <v>1</v>
      </c>
      <c r="B106" s="38" t="s">
        <v>114</v>
      </c>
      <c r="C106" s="36">
        <v>1966</v>
      </c>
      <c r="D106" s="36" t="s">
        <v>32</v>
      </c>
      <c r="E106" s="36">
        <v>135</v>
      </c>
      <c r="F106" s="37">
        <v>0.0025925925925925925</v>
      </c>
      <c r="G106" s="42">
        <v>1</v>
      </c>
      <c r="H106" s="32">
        <v>60</v>
      </c>
      <c r="I106" s="39">
        <f>H106*25%</f>
        <v>15</v>
      </c>
      <c r="J106" s="40">
        <f>H106+I106</f>
        <v>75</v>
      </c>
    </row>
    <row r="107" spans="1:10" s="3" customFormat="1" ht="15">
      <c r="A107" s="35">
        <v>2</v>
      </c>
      <c r="B107" s="38" t="s">
        <v>115</v>
      </c>
      <c r="C107" s="36">
        <v>1973</v>
      </c>
      <c r="D107" s="36" t="s">
        <v>32</v>
      </c>
      <c r="E107" s="36">
        <v>132</v>
      </c>
      <c r="F107" s="37">
        <v>0.002685185185185185</v>
      </c>
      <c r="G107" s="42">
        <v>2</v>
      </c>
      <c r="H107" s="32">
        <v>54</v>
      </c>
      <c r="I107" s="39">
        <f>H107*25%</f>
        <v>13.5</v>
      </c>
      <c r="J107" s="40">
        <f>H107+I107</f>
        <v>67.5</v>
      </c>
    </row>
    <row r="108" spans="1:10" s="3" customFormat="1" ht="15">
      <c r="A108" s="35">
        <v>3</v>
      </c>
      <c r="B108" s="38" t="s">
        <v>104</v>
      </c>
      <c r="C108" s="36">
        <v>1969</v>
      </c>
      <c r="D108" s="36" t="s">
        <v>34</v>
      </c>
      <c r="E108" s="36">
        <v>138</v>
      </c>
      <c r="F108" s="37">
        <v>0.002615740740740741</v>
      </c>
      <c r="G108" s="42">
        <v>3</v>
      </c>
      <c r="H108" s="32">
        <v>48</v>
      </c>
      <c r="I108" s="39">
        <f>H108*25%</f>
        <v>12</v>
      </c>
      <c r="J108" s="40">
        <f>H108+I108</f>
        <v>60</v>
      </c>
    </row>
    <row r="109" spans="1:10" s="3" customFormat="1" ht="15">
      <c r="A109" s="35">
        <v>4</v>
      </c>
      <c r="B109" s="38" t="s">
        <v>116</v>
      </c>
      <c r="C109" s="36">
        <v>1973</v>
      </c>
      <c r="D109" s="36" t="s">
        <v>33</v>
      </c>
      <c r="E109" s="36">
        <v>141</v>
      </c>
      <c r="F109" s="37">
        <v>0.002847222222222222</v>
      </c>
      <c r="G109" s="36">
        <v>4</v>
      </c>
      <c r="H109" s="41">
        <v>43</v>
      </c>
      <c r="I109" s="39"/>
      <c r="J109" s="40">
        <f>H109+I109</f>
        <v>43</v>
      </c>
    </row>
    <row r="110" spans="1:10" s="3" customFormat="1" ht="15">
      <c r="A110" s="35">
        <v>5</v>
      </c>
      <c r="B110" s="38" t="s">
        <v>117</v>
      </c>
      <c r="C110" s="36">
        <v>1968</v>
      </c>
      <c r="D110" s="36" t="s">
        <v>32</v>
      </c>
      <c r="E110" s="36">
        <v>122</v>
      </c>
      <c r="F110" s="37">
        <v>0.002916666666666667</v>
      </c>
      <c r="G110" s="36">
        <v>5</v>
      </c>
      <c r="H110" s="41">
        <v>40</v>
      </c>
      <c r="I110" s="39"/>
      <c r="J110" s="40">
        <f>H110+I110</f>
        <v>40</v>
      </c>
    </row>
    <row r="111" spans="1:7" s="20" customFormat="1" ht="15">
      <c r="A111" s="22"/>
      <c r="B111" s="23"/>
      <c r="C111" s="24"/>
      <c r="D111" s="24"/>
      <c r="E111" s="24"/>
      <c r="F111" s="25"/>
      <c r="G111" s="27"/>
    </row>
    <row r="112" spans="1:4" s="3" customFormat="1" ht="15">
      <c r="A112" s="79" t="s">
        <v>118</v>
      </c>
      <c r="B112" s="80"/>
      <c r="C112" s="80"/>
      <c r="D112" s="10"/>
    </row>
    <row r="113" spans="1:10" s="3" customFormat="1" ht="45">
      <c r="A113" s="19" t="s">
        <v>3</v>
      </c>
      <c r="B113" s="19" t="s">
        <v>0</v>
      </c>
      <c r="C113" s="19" t="s">
        <v>1</v>
      </c>
      <c r="D113" s="19" t="s">
        <v>2</v>
      </c>
      <c r="E113" s="19" t="s">
        <v>35</v>
      </c>
      <c r="F113" s="19" t="s">
        <v>112</v>
      </c>
      <c r="G113" s="19" t="s">
        <v>37</v>
      </c>
      <c r="H113" s="19" t="s">
        <v>38</v>
      </c>
      <c r="I113" s="19" t="s">
        <v>29</v>
      </c>
      <c r="J113" s="19" t="s">
        <v>17</v>
      </c>
    </row>
    <row r="114" spans="1:10" s="3" customFormat="1" ht="15">
      <c r="A114" s="35">
        <v>1</v>
      </c>
      <c r="B114" s="38" t="s">
        <v>119</v>
      </c>
      <c r="C114" s="36">
        <v>1954</v>
      </c>
      <c r="D114" s="36" t="s">
        <v>32</v>
      </c>
      <c r="E114" s="36">
        <v>123</v>
      </c>
      <c r="F114" s="37">
        <v>0.002800925925925926</v>
      </c>
      <c r="G114" s="42">
        <v>1</v>
      </c>
      <c r="H114" s="32">
        <v>60</v>
      </c>
      <c r="I114" s="39">
        <f>H114*25%</f>
        <v>15</v>
      </c>
      <c r="J114" s="40">
        <f>H114+I114</f>
        <v>75</v>
      </c>
    </row>
    <row r="115" spans="1:10" s="3" customFormat="1" ht="15">
      <c r="A115" s="35">
        <v>2</v>
      </c>
      <c r="B115" s="38" t="s">
        <v>120</v>
      </c>
      <c r="C115" s="36">
        <v>1960</v>
      </c>
      <c r="D115" s="36" t="s">
        <v>32</v>
      </c>
      <c r="E115" s="36">
        <v>121</v>
      </c>
      <c r="F115" s="37">
        <v>0.0028819444444444444</v>
      </c>
      <c r="G115" s="42">
        <v>2</v>
      </c>
      <c r="H115" s="32">
        <v>54</v>
      </c>
      <c r="I115" s="39">
        <f>H115*25%</f>
        <v>13.5</v>
      </c>
      <c r="J115" s="40">
        <f aca="true" t="shared" si="9" ref="J115:J121">H115+I115</f>
        <v>67.5</v>
      </c>
    </row>
    <row r="116" spans="1:10" s="3" customFormat="1" ht="15">
      <c r="A116" s="35">
        <v>3</v>
      </c>
      <c r="B116" s="38" t="s">
        <v>121</v>
      </c>
      <c r="C116" s="36">
        <v>1957</v>
      </c>
      <c r="D116" s="36" t="s">
        <v>32</v>
      </c>
      <c r="E116" s="36">
        <v>136</v>
      </c>
      <c r="F116" s="37">
        <v>0.0030671296296296297</v>
      </c>
      <c r="G116" s="42">
        <v>3</v>
      </c>
      <c r="H116" s="32">
        <v>48</v>
      </c>
      <c r="I116" s="39">
        <f>H116*25%</f>
        <v>12</v>
      </c>
      <c r="J116" s="40">
        <f t="shared" si="9"/>
        <v>60</v>
      </c>
    </row>
    <row r="117" spans="1:10" s="3" customFormat="1" ht="15">
      <c r="A117" s="35">
        <v>4</v>
      </c>
      <c r="B117" s="38" t="s">
        <v>122</v>
      </c>
      <c r="C117" s="36">
        <v>1963</v>
      </c>
      <c r="D117" s="36" t="s">
        <v>36</v>
      </c>
      <c r="E117" s="36">
        <v>147</v>
      </c>
      <c r="F117" s="37">
        <v>0.003090277777777778</v>
      </c>
      <c r="G117" s="42">
        <v>4</v>
      </c>
      <c r="H117" s="32">
        <v>43</v>
      </c>
      <c r="I117" s="39">
        <f>H117*25%</f>
        <v>10.75</v>
      </c>
      <c r="J117" s="40">
        <f t="shared" si="9"/>
        <v>53.75</v>
      </c>
    </row>
    <row r="118" spans="1:10" s="3" customFormat="1" ht="15">
      <c r="A118" s="35">
        <v>5</v>
      </c>
      <c r="B118" s="38" t="s">
        <v>123</v>
      </c>
      <c r="C118" s="36">
        <v>1961</v>
      </c>
      <c r="D118" s="36" t="s">
        <v>36</v>
      </c>
      <c r="E118" s="36">
        <v>144</v>
      </c>
      <c r="F118" s="37">
        <v>0.0024768518518518516</v>
      </c>
      <c r="G118" s="36">
        <v>5</v>
      </c>
      <c r="H118" s="41">
        <v>40</v>
      </c>
      <c r="I118" s="39"/>
      <c r="J118" s="40">
        <f t="shared" si="9"/>
        <v>40</v>
      </c>
    </row>
    <row r="119" spans="1:10" s="3" customFormat="1" ht="15">
      <c r="A119" s="35">
        <v>6</v>
      </c>
      <c r="B119" s="38" t="s">
        <v>124</v>
      </c>
      <c r="C119" s="36">
        <v>1954</v>
      </c>
      <c r="D119" s="36" t="s">
        <v>36</v>
      </c>
      <c r="E119" s="36">
        <v>142</v>
      </c>
      <c r="F119" s="37">
        <v>0.0028125</v>
      </c>
      <c r="G119" s="36">
        <v>6</v>
      </c>
      <c r="H119" s="41">
        <v>38</v>
      </c>
      <c r="I119" s="39"/>
      <c r="J119" s="40">
        <f t="shared" si="9"/>
        <v>38</v>
      </c>
    </row>
    <row r="120" spans="1:10" s="3" customFormat="1" ht="15">
      <c r="A120" s="35">
        <v>7</v>
      </c>
      <c r="B120" s="38" t="s">
        <v>125</v>
      </c>
      <c r="C120" s="36">
        <v>1963</v>
      </c>
      <c r="D120" s="36" t="s">
        <v>126</v>
      </c>
      <c r="E120" s="36">
        <v>149</v>
      </c>
      <c r="F120" s="37">
        <v>0.002951388888888889</v>
      </c>
      <c r="G120" s="36">
        <v>7</v>
      </c>
      <c r="H120" s="41">
        <v>36</v>
      </c>
      <c r="I120" s="39"/>
      <c r="J120" s="40">
        <f t="shared" si="9"/>
        <v>36</v>
      </c>
    </row>
    <row r="121" spans="1:10" s="3" customFormat="1" ht="15">
      <c r="A121" s="35">
        <v>8</v>
      </c>
      <c r="B121" s="38" t="s">
        <v>127</v>
      </c>
      <c r="C121" s="36">
        <v>1957</v>
      </c>
      <c r="D121" s="36" t="s">
        <v>31</v>
      </c>
      <c r="E121" s="36">
        <v>127</v>
      </c>
      <c r="F121" s="37">
        <v>0.003425925925925926</v>
      </c>
      <c r="G121" s="36">
        <v>8</v>
      </c>
      <c r="H121" s="41">
        <v>34</v>
      </c>
      <c r="I121" s="39"/>
      <c r="J121" s="40">
        <f t="shared" si="9"/>
        <v>34</v>
      </c>
    </row>
    <row r="122" ht="15">
      <c r="H122" s="3"/>
    </row>
    <row r="123" spans="1:4" s="3" customFormat="1" ht="15">
      <c r="A123" s="79" t="s">
        <v>131</v>
      </c>
      <c r="B123" s="80"/>
      <c r="C123" s="80"/>
      <c r="D123" s="10"/>
    </row>
    <row r="124" spans="1:10" s="3" customFormat="1" ht="45">
      <c r="A124" s="19" t="s">
        <v>3</v>
      </c>
      <c r="B124" s="19" t="s">
        <v>0</v>
      </c>
      <c r="C124" s="19" t="s">
        <v>1</v>
      </c>
      <c r="D124" s="19" t="s">
        <v>2</v>
      </c>
      <c r="E124" s="19" t="s">
        <v>35</v>
      </c>
      <c r="F124" s="19" t="s">
        <v>112</v>
      </c>
      <c r="G124" s="19" t="s">
        <v>37</v>
      </c>
      <c r="H124" s="19" t="s">
        <v>38</v>
      </c>
      <c r="I124" s="19" t="s">
        <v>29</v>
      </c>
      <c r="J124" s="19" t="s">
        <v>17</v>
      </c>
    </row>
    <row r="125" spans="1:10" s="3" customFormat="1" ht="15">
      <c r="A125" s="35">
        <v>1</v>
      </c>
      <c r="B125" s="38" t="s">
        <v>128</v>
      </c>
      <c r="C125" s="36">
        <v>1953</v>
      </c>
      <c r="D125" s="36" t="s">
        <v>33</v>
      </c>
      <c r="E125" s="36">
        <v>143</v>
      </c>
      <c r="F125" s="37">
        <v>0.0027083333333333334</v>
      </c>
      <c r="G125" s="42">
        <v>1</v>
      </c>
      <c r="H125" s="32">
        <v>60</v>
      </c>
      <c r="I125" s="39">
        <f>H125*25%</f>
        <v>15</v>
      </c>
      <c r="J125" s="40">
        <f>H125+I125</f>
        <v>75</v>
      </c>
    </row>
    <row r="126" spans="1:10" s="3" customFormat="1" ht="15">
      <c r="A126" s="35">
        <v>2</v>
      </c>
      <c r="B126" s="38" t="s">
        <v>233</v>
      </c>
      <c r="C126" s="36">
        <v>1953</v>
      </c>
      <c r="D126" s="36" t="s">
        <v>34</v>
      </c>
      <c r="E126" s="36">
        <v>137</v>
      </c>
      <c r="F126" s="37">
        <v>0.0026620370370370374</v>
      </c>
      <c r="G126" s="42">
        <v>2</v>
      </c>
      <c r="H126" s="32">
        <v>54</v>
      </c>
      <c r="I126" s="39">
        <f>H126*25%</f>
        <v>13.5</v>
      </c>
      <c r="J126" s="40">
        <f>H126+I126</f>
        <v>67.5</v>
      </c>
    </row>
    <row r="127" spans="1:10" s="3" customFormat="1" ht="15">
      <c r="A127" s="35">
        <v>3</v>
      </c>
      <c r="B127" s="38" t="s">
        <v>129</v>
      </c>
      <c r="C127" s="36">
        <v>1950</v>
      </c>
      <c r="D127" s="36" t="s">
        <v>32</v>
      </c>
      <c r="E127" s="36">
        <v>130</v>
      </c>
      <c r="F127" s="37">
        <v>0.0030555555555555557</v>
      </c>
      <c r="G127" s="42">
        <v>3</v>
      </c>
      <c r="H127" s="32">
        <v>48</v>
      </c>
      <c r="I127" s="39">
        <f>H127*25%</f>
        <v>12</v>
      </c>
      <c r="J127" s="40">
        <f>H127+I127</f>
        <v>60</v>
      </c>
    </row>
    <row r="128" spans="1:10" s="3" customFormat="1" ht="15">
      <c r="A128" s="35">
        <v>4</v>
      </c>
      <c r="B128" s="38" t="s">
        <v>130</v>
      </c>
      <c r="C128" s="36">
        <v>1947</v>
      </c>
      <c r="D128" s="36" t="s">
        <v>179</v>
      </c>
      <c r="E128" s="36">
        <v>139</v>
      </c>
      <c r="F128" s="37">
        <v>0.003159722222222222</v>
      </c>
      <c r="G128" s="36">
        <v>4</v>
      </c>
      <c r="H128" s="41">
        <v>40</v>
      </c>
      <c r="I128" s="39"/>
      <c r="J128" s="40">
        <f>H128+I128</f>
        <v>40</v>
      </c>
    </row>
    <row r="129" spans="2:4" s="3" customFormat="1" ht="15">
      <c r="B129" s="8"/>
      <c r="C129" s="8"/>
      <c r="D129" s="8"/>
    </row>
    <row r="130" spans="1:4" s="3" customFormat="1" ht="15">
      <c r="A130" s="17" t="s">
        <v>5</v>
      </c>
      <c r="B130" s="11"/>
      <c r="C130" s="12"/>
      <c r="D130" s="12"/>
    </row>
    <row r="131" spans="2:4" s="3" customFormat="1" ht="15">
      <c r="B131" s="1"/>
      <c r="C131" s="1"/>
      <c r="D131" s="1"/>
    </row>
    <row r="132" spans="1:7" s="3" customFormat="1" ht="15">
      <c r="A132" s="79" t="s">
        <v>69</v>
      </c>
      <c r="B132" s="80"/>
      <c r="C132" s="80"/>
      <c r="D132" s="10"/>
      <c r="E132" s="4"/>
      <c r="F132" s="4"/>
      <c r="G132" s="4"/>
    </row>
    <row r="133" spans="1:10" s="3" customFormat="1" ht="45">
      <c r="A133" s="19" t="s">
        <v>3</v>
      </c>
      <c r="B133" s="19" t="s">
        <v>0</v>
      </c>
      <c r="C133" s="19" t="s">
        <v>1</v>
      </c>
      <c r="D133" s="19" t="s">
        <v>2</v>
      </c>
      <c r="E133" s="19" t="s">
        <v>35</v>
      </c>
      <c r="F133" s="19" t="s">
        <v>112</v>
      </c>
      <c r="G133" s="19" t="s">
        <v>37</v>
      </c>
      <c r="H133" s="19" t="s">
        <v>38</v>
      </c>
      <c r="I133" s="19" t="s">
        <v>29</v>
      </c>
      <c r="J133" s="19" t="s">
        <v>17</v>
      </c>
    </row>
    <row r="134" spans="1:10" s="3" customFormat="1" ht="15">
      <c r="A134" s="35">
        <v>1</v>
      </c>
      <c r="B134" s="38" t="s">
        <v>132</v>
      </c>
      <c r="C134" s="36">
        <v>1999</v>
      </c>
      <c r="D134" s="36" t="s">
        <v>36</v>
      </c>
      <c r="E134" s="36">
        <v>36</v>
      </c>
      <c r="F134" s="37">
        <v>0.002731481481481482</v>
      </c>
      <c r="G134" s="42">
        <v>1</v>
      </c>
      <c r="H134" s="32">
        <v>60</v>
      </c>
      <c r="I134" s="39">
        <f>H134*25%</f>
        <v>15</v>
      </c>
      <c r="J134" s="40">
        <f>H134+I134</f>
        <v>75</v>
      </c>
    </row>
    <row r="135" spans="1:10" s="3" customFormat="1" ht="15">
      <c r="A135" s="35">
        <v>2</v>
      </c>
      <c r="B135" s="38" t="s">
        <v>133</v>
      </c>
      <c r="C135" s="36">
        <v>1998</v>
      </c>
      <c r="D135" s="36" t="s">
        <v>36</v>
      </c>
      <c r="E135" s="36">
        <v>37</v>
      </c>
      <c r="F135" s="37">
        <v>0.0028587962962962963</v>
      </c>
      <c r="G135" s="42">
        <v>2</v>
      </c>
      <c r="H135" s="32">
        <v>54</v>
      </c>
      <c r="I135" s="39">
        <f aca="true" t="shared" si="10" ref="I135:I140">H135*25%</f>
        <v>13.5</v>
      </c>
      <c r="J135" s="40">
        <f aca="true" t="shared" si="11" ref="J135:J149">H135+I135</f>
        <v>67.5</v>
      </c>
    </row>
    <row r="136" spans="1:10" s="3" customFormat="1" ht="15">
      <c r="A136" s="35">
        <v>3</v>
      </c>
      <c r="B136" s="38" t="s">
        <v>134</v>
      </c>
      <c r="C136" s="36">
        <v>1998</v>
      </c>
      <c r="D136" s="36" t="s">
        <v>36</v>
      </c>
      <c r="E136" s="36">
        <v>35</v>
      </c>
      <c r="F136" s="37">
        <v>0.0029282407407407412</v>
      </c>
      <c r="G136" s="42">
        <v>3</v>
      </c>
      <c r="H136" s="32">
        <v>48</v>
      </c>
      <c r="I136" s="39">
        <f t="shared" si="10"/>
        <v>12</v>
      </c>
      <c r="J136" s="40">
        <f t="shared" si="11"/>
        <v>60</v>
      </c>
    </row>
    <row r="137" spans="1:10" s="3" customFormat="1" ht="15">
      <c r="A137" s="35">
        <v>4</v>
      </c>
      <c r="B137" s="38" t="s">
        <v>135</v>
      </c>
      <c r="C137" s="36">
        <v>1999</v>
      </c>
      <c r="D137" s="36" t="s">
        <v>36</v>
      </c>
      <c r="E137" s="36">
        <v>33</v>
      </c>
      <c r="F137" s="37">
        <v>0.0027662037037037034</v>
      </c>
      <c r="G137" s="42">
        <v>4</v>
      </c>
      <c r="H137" s="32">
        <v>43</v>
      </c>
      <c r="I137" s="39">
        <f t="shared" si="10"/>
        <v>10.75</v>
      </c>
      <c r="J137" s="40">
        <f t="shared" si="11"/>
        <v>53.75</v>
      </c>
    </row>
    <row r="138" spans="1:10" s="3" customFormat="1" ht="15">
      <c r="A138" s="35">
        <v>5</v>
      </c>
      <c r="B138" s="38" t="s">
        <v>136</v>
      </c>
      <c r="C138" s="36">
        <v>1998</v>
      </c>
      <c r="D138" s="36" t="s">
        <v>36</v>
      </c>
      <c r="E138" s="36">
        <v>34</v>
      </c>
      <c r="F138" s="37">
        <v>0.002905092592592593</v>
      </c>
      <c r="G138" s="42">
        <v>5</v>
      </c>
      <c r="H138" s="32">
        <v>40</v>
      </c>
      <c r="I138" s="39">
        <f t="shared" si="10"/>
        <v>10</v>
      </c>
      <c r="J138" s="40">
        <f t="shared" si="11"/>
        <v>50</v>
      </c>
    </row>
    <row r="139" spans="1:10" s="3" customFormat="1" ht="15">
      <c r="A139" s="35">
        <v>6</v>
      </c>
      <c r="B139" s="38" t="s">
        <v>137</v>
      </c>
      <c r="C139" s="36">
        <v>1998</v>
      </c>
      <c r="D139" s="36" t="s">
        <v>32</v>
      </c>
      <c r="E139" s="36">
        <v>38</v>
      </c>
      <c r="F139" s="37">
        <v>0.0030208333333333333</v>
      </c>
      <c r="G139" s="42">
        <v>6</v>
      </c>
      <c r="H139" s="32">
        <v>38</v>
      </c>
      <c r="I139" s="39">
        <f t="shared" si="10"/>
        <v>9.5</v>
      </c>
      <c r="J139" s="40">
        <f t="shared" si="11"/>
        <v>47.5</v>
      </c>
    </row>
    <row r="140" spans="1:10" s="3" customFormat="1" ht="15">
      <c r="A140" s="35">
        <v>7</v>
      </c>
      <c r="B140" s="38" t="s">
        <v>138</v>
      </c>
      <c r="C140" s="36">
        <v>1998</v>
      </c>
      <c r="D140" s="36" t="s">
        <v>32</v>
      </c>
      <c r="E140" s="36">
        <v>24</v>
      </c>
      <c r="F140" s="37">
        <v>0.0030208333333333333</v>
      </c>
      <c r="G140" s="42">
        <v>7</v>
      </c>
      <c r="H140" s="32">
        <v>36</v>
      </c>
      <c r="I140" s="39">
        <f t="shared" si="10"/>
        <v>9</v>
      </c>
      <c r="J140" s="40">
        <f t="shared" si="11"/>
        <v>45</v>
      </c>
    </row>
    <row r="141" spans="1:10" s="3" customFormat="1" ht="15">
      <c r="A141" s="35">
        <v>8</v>
      </c>
      <c r="B141" s="38" t="s">
        <v>139</v>
      </c>
      <c r="C141" s="36">
        <v>1998</v>
      </c>
      <c r="D141" s="36" t="s">
        <v>33</v>
      </c>
      <c r="E141" s="36">
        <v>28</v>
      </c>
      <c r="F141" s="37">
        <v>0.0032407407407407406</v>
      </c>
      <c r="G141" s="36">
        <v>8</v>
      </c>
      <c r="H141" s="41">
        <v>34</v>
      </c>
      <c r="I141" s="39"/>
      <c r="J141" s="40">
        <f t="shared" si="11"/>
        <v>34</v>
      </c>
    </row>
    <row r="142" spans="1:10" s="3" customFormat="1" ht="15">
      <c r="A142" s="35">
        <v>9</v>
      </c>
      <c r="B142" s="38" t="s">
        <v>140</v>
      </c>
      <c r="C142" s="36">
        <v>1999</v>
      </c>
      <c r="D142" s="36" t="s">
        <v>31</v>
      </c>
      <c r="E142" s="36">
        <v>59</v>
      </c>
      <c r="F142" s="37" t="s">
        <v>141</v>
      </c>
      <c r="G142" s="36">
        <v>9</v>
      </c>
      <c r="H142" s="41">
        <v>32</v>
      </c>
      <c r="I142" s="39"/>
      <c r="J142" s="40">
        <f t="shared" si="11"/>
        <v>32</v>
      </c>
    </row>
    <row r="143" spans="1:10" s="3" customFormat="1" ht="15">
      <c r="A143" s="35">
        <v>10</v>
      </c>
      <c r="B143" s="38" t="s">
        <v>142</v>
      </c>
      <c r="C143" s="36">
        <v>1999</v>
      </c>
      <c r="D143" s="36" t="s">
        <v>36</v>
      </c>
      <c r="E143" s="36">
        <v>32</v>
      </c>
      <c r="F143" s="37" t="s">
        <v>143</v>
      </c>
      <c r="G143" s="36">
        <v>10</v>
      </c>
      <c r="H143" s="41">
        <v>31</v>
      </c>
      <c r="I143" s="39"/>
      <c r="J143" s="40">
        <f t="shared" si="11"/>
        <v>31</v>
      </c>
    </row>
    <row r="144" spans="1:10" s="3" customFormat="1" ht="15">
      <c r="A144" s="35">
        <v>11</v>
      </c>
      <c r="B144" s="38" t="s">
        <v>144</v>
      </c>
      <c r="C144" s="36">
        <v>1998</v>
      </c>
      <c r="D144" s="36" t="s">
        <v>36</v>
      </c>
      <c r="E144" s="36">
        <v>29</v>
      </c>
      <c r="F144" s="37">
        <v>0.003356481481481481</v>
      </c>
      <c r="G144" s="36">
        <v>11</v>
      </c>
      <c r="H144" s="41">
        <v>30</v>
      </c>
      <c r="I144" s="39"/>
      <c r="J144" s="40">
        <f t="shared" si="11"/>
        <v>30</v>
      </c>
    </row>
    <row r="145" spans="1:10" s="3" customFormat="1" ht="15">
      <c r="A145" s="35">
        <v>12</v>
      </c>
      <c r="B145" s="38" t="s">
        <v>145</v>
      </c>
      <c r="C145" s="36">
        <v>1999</v>
      </c>
      <c r="D145" s="36" t="s">
        <v>36</v>
      </c>
      <c r="E145" s="36">
        <v>25</v>
      </c>
      <c r="F145" s="37">
        <v>0.003368055555555555</v>
      </c>
      <c r="G145" s="36">
        <v>12</v>
      </c>
      <c r="H145" s="41">
        <v>28</v>
      </c>
      <c r="I145" s="39"/>
      <c r="J145" s="40">
        <f t="shared" si="11"/>
        <v>28</v>
      </c>
    </row>
    <row r="146" spans="1:10" s="3" customFormat="1" ht="15">
      <c r="A146" s="35">
        <v>13</v>
      </c>
      <c r="B146" s="38" t="s">
        <v>146</v>
      </c>
      <c r="C146" s="36">
        <v>1998</v>
      </c>
      <c r="D146" s="36" t="s">
        <v>32</v>
      </c>
      <c r="E146" s="36">
        <v>30</v>
      </c>
      <c r="F146" s="37">
        <v>0.0035069444444444445</v>
      </c>
      <c r="G146" s="36">
        <v>13</v>
      </c>
      <c r="H146" s="41">
        <v>26</v>
      </c>
      <c r="I146" s="39"/>
      <c r="J146" s="40">
        <f t="shared" si="11"/>
        <v>26</v>
      </c>
    </row>
    <row r="147" spans="1:10" s="3" customFormat="1" ht="15">
      <c r="A147" s="35">
        <v>14</v>
      </c>
      <c r="B147" s="38" t="s">
        <v>147</v>
      </c>
      <c r="C147" s="36">
        <v>1999</v>
      </c>
      <c r="D147" s="36" t="s">
        <v>31</v>
      </c>
      <c r="E147" s="36">
        <v>56</v>
      </c>
      <c r="F147" s="37">
        <v>0.0035416666666666665</v>
      </c>
      <c r="G147" s="36">
        <v>14</v>
      </c>
      <c r="H147" s="41">
        <v>24</v>
      </c>
      <c r="I147" s="39"/>
      <c r="J147" s="40">
        <f t="shared" si="11"/>
        <v>24</v>
      </c>
    </row>
    <row r="148" spans="1:10" s="3" customFormat="1" ht="15">
      <c r="A148" s="35">
        <v>15</v>
      </c>
      <c r="B148" s="38" t="s">
        <v>148</v>
      </c>
      <c r="C148" s="36">
        <v>1999</v>
      </c>
      <c r="D148" s="36" t="s">
        <v>36</v>
      </c>
      <c r="E148" s="36">
        <v>27</v>
      </c>
      <c r="F148" s="37">
        <v>0.0036805555555555554</v>
      </c>
      <c r="G148" s="36">
        <v>15</v>
      </c>
      <c r="H148" s="41">
        <v>22</v>
      </c>
      <c r="I148" s="39"/>
      <c r="J148" s="40">
        <f t="shared" si="11"/>
        <v>22</v>
      </c>
    </row>
    <row r="149" spans="1:10" s="3" customFormat="1" ht="15">
      <c r="A149" s="35">
        <v>16</v>
      </c>
      <c r="B149" s="38" t="s">
        <v>149</v>
      </c>
      <c r="C149" s="36">
        <v>1998</v>
      </c>
      <c r="D149" s="36" t="s">
        <v>36</v>
      </c>
      <c r="E149" s="36">
        <v>26</v>
      </c>
      <c r="F149" s="37">
        <v>0.00375</v>
      </c>
      <c r="G149" s="36">
        <v>16</v>
      </c>
      <c r="H149" s="41">
        <v>20</v>
      </c>
      <c r="I149" s="39"/>
      <c r="J149" s="40">
        <f t="shared" si="11"/>
        <v>20</v>
      </c>
    </row>
    <row r="150" spans="1:10" s="3" customFormat="1" ht="15">
      <c r="A150" s="35">
        <v>17</v>
      </c>
      <c r="B150" s="38" t="s">
        <v>182</v>
      </c>
      <c r="C150" s="50">
        <v>2000</v>
      </c>
      <c r="D150" s="36" t="s">
        <v>36</v>
      </c>
      <c r="E150" s="36">
        <v>21</v>
      </c>
      <c r="F150" s="37">
        <v>0.002962962962962963</v>
      </c>
      <c r="G150" s="42">
        <v>1</v>
      </c>
      <c r="H150" s="32">
        <v>60</v>
      </c>
      <c r="I150" s="39">
        <f>H150*25%</f>
        <v>15</v>
      </c>
      <c r="J150" s="40">
        <f>H150+I150</f>
        <v>75</v>
      </c>
    </row>
    <row r="151" spans="1:10" s="3" customFormat="1" ht="15">
      <c r="A151" s="35">
        <v>18</v>
      </c>
      <c r="B151" s="38" t="s">
        <v>183</v>
      </c>
      <c r="C151" s="50">
        <v>2000</v>
      </c>
      <c r="D151" s="36" t="s">
        <v>36</v>
      </c>
      <c r="E151" s="36">
        <v>14</v>
      </c>
      <c r="F151" s="37">
        <v>0.00318287037037037</v>
      </c>
      <c r="G151" s="42">
        <v>4</v>
      </c>
      <c r="H151" s="32">
        <v>43</v>
      </c>
      <c r="I151" s="39">
        <f>H151*25%</f>
        <v>10.75</v>
      </c>
      <c r="J151" s="40">
        <f aca="true" t="shared" si="12" ref="J151:J160">H151+I151</f>
        <v>53.75</v>
      </c>
    </row>
    <row r="152" spans="1:10" s="3" customFormat="1" ht="15">
      <c r="A152" s="35">
        <v>19</v>
      </c>
      <c r="B152" s="38" t="s">
        <v>184</v>
      </c>
      <c r="C152" s="50">
        <v>2000</v>
      </c>
      <c r="D152" s="36" t="s">
        <v>31</v>
      </c>
      <c r="E152" s="36">
        <v>15</v>
      </c>
      <c r="F152" s="37">
        <v>0.003298611111111111</v>
      </c>
      <c r="G152" s="42">
        <v>7</v>
      </c>
      <c r="H152" s="32">
        <v>36</v>
      </c>
      <c r="I152" s="39">
        <f>H152*25%</f>
        <v>9</v>
      </c>
      <c r="J152" s="40">
        <f t="shared" si="12"/>
        <v>45</v>
      </c>
    </row>
    <row r="153" spans="1:10" s="3" customFormat="1" ht="15">
      <c r="A153" s="35">
        <v>20</v>
      </c>
      <c r="B153" s="38" t="s">
        <v>185</v>
      </c>
      <c r="C153" s="50">
        <v>2000</v>
      </c>
      <c r="D153" s="36" t="s">
        <v>36</v>
      </c>
      <c r="E153" s="36">
        <v>8</v>
      </c>
      <c r="F153" s="37">
        <v>0.0034953703703703705</v>
      </c>
      <c r="G153" s="36">
        <v>10</v>
      </c>
      <c r="H153" s="41">
        <v>31</v>
      </c>
      <c r="I153" s="39"/>
      <c r="J153" s="40">
        <f t="shared" si="12"/>
        <v>31</v>
      </c>
    </row>
    <row r="154" spans="1:10" s="3" customFormat="1" ht="15">
      <c r="A154" s="35">
        <v>21</v>
      </c>
      <c r="B154" s="38" t="s">
        <v>186</v>
      </c>
      <c r="C154" s="50">
        <v>2000</v>
      </c>
      <c r="D154" s="36" t="s">
        <v>36</v>
      </c>
      <c r="E154" s="36">
        <v>9</v>
      </c>
      <c r="F154" s="37">
        <v>0.003530092592592592</v>
      </c>
      <c r="G154" s="36">
        <v>11</v>
      </c>
      <c r="H154" s="41">
        <v>30</v>
      </c>
      <c r="I154" s="39"/>
      <c r="J154" s="40">
        <f t="shared" si="12"/>
        <v>30</v>
      </c>
    </row>
    <row r="155" spans="1:10" s="3" customFormat="1" ht="15">
      <c r="A155" s="35">
        <v>22</v>
      </c>
      <c r="B155" s="38" t="s">
        <v>187</v>
      </c>
      <c r="C155" s="50">
        <v>2000</v>
      </c>
      <c r="D155" s="36" t="s">
        <v>36</v>
      </c>
      <c r="E155" s="36">
        <v>5</v>
      </c>
      <c r="F155" s="37" t="s">
        <v>188</v>
      </c>
      <c r="G155" s="36">
        <v>13</v>
      </c>
      <c r="H155" s="41">
        <v>26</v>
      </c>
      <c r="I155" s="39"/>
      <c r="J155" s="40">
        <f t="shared" si="12"/>
        <v>26</v>
      </c>
    </row>
    <row r="156" spans="1:10" s="3" customFormat="1" ht="15">
      <c r="A156" s="35">
        <v>23</v>
      </c>
      <c r="B156" s="38" t="s">
        <v>189</v>
      </c>
      <c r="C156" s="50">
        <v>2000</v>
      </c>
      <c r="D156" s="36" t="s">
        <v>33</v>
      </c>
      <c r="E156" s="36">
        <v>13</v>
      </c>
      <c r="F156" s="37" t="s">
        <v>190</v>
      </c>
      <c r="G156" s="36">
        <v>14</v>
      </c>
      <c r="H156" s="41">
        <v>24</v>
      </c>
      <c r="I156" s="39"/>
      <c r="J156" s="40">
        <f t="shared" si="12"/>
        <v>24</v>
      </c>
    </row>
    <row r="157" spans="1:10" s="3" customFormat="1" ht="15">
      <c r="A157" s="35">
        <v>24</v>
      </c>
      <c r="B157" s="38" t="s">
        <v>191</v>
      </c>
      <c r="C157" s="50">
        <v>2000</v>
      </c>
      <c r="D157" s="36" t="s">
        <v>36</v>
      </c>
      <c r="E157" s="36">
        <v>11</v>
      </c>
      <c r="F157" s="37">
        <v>0.0036689814814814814</v>
      </c>
      <c r="G157" s="36">
        <v>15</v>
      </c>
      <c r="H157" s="41">
        <v>22</v>
      </c>
      <c r="I157" s="39"/>
      <c r="J157" s="40">
        <f t="shared" si="12"/>
        <v>22</v>
      </c>
    </row>
    <row r="158" spans="1:10" s="3" customFormat="1" ht="15">
      <c r="A158" s="35">
        <v>25</v>
      </c>
      <c r="B158" s="38" t="s">
        <v>192</v>
      </c>
      <c r="C158" s="50">
        <v>2000</v>
      </c>
      <c r="D158" s="36" t="s">
        <v>32</v>
      </c>
      <c r="E158" s="36">
        <v>20</v>
      </c>
      <c r="F158" s="37">
        <v>0.0037037037037037034</v>
      </c>
      <c r="G158" s="36">
        <v>16</v>
      </c>
      <c r="H158" s="41">
        <v>20</v>
      </c>
      <c r="I158" s="39"/>
      <c r="J158" s="40">
        <f t="shared" si="12"/>
        <v>20</v>
      </c>
    </row>
    <row r="159" spans="1:10" s="3" customFormat="1" ht="15">
      <c r="A159" s="35">
        <v>26</v>
      </c>
      <c r="B159" s="38" t="s">
        <v>193</v>
      </c>
      <c r="C159" s="50">
        <v>2000</v>
      </c>
      <c r="D159" s="36" t="s">
        <v>36</v>
      </c>
      <c r="E159" s="36">
        <v>2</v>
      </c>
      <c r="F159" s="37">
        <v>0.004016203703703703</v>
      </c>
      <c r="G159" s="36">
        <v>17</v>
      </c>
      <c r="H159" s="41">
        <v>18</v>
      </c>
      <c r="I159" s="39"/>
      <c r="J159" s="40">
        <f t="shared" si="12"/>
        <v>18</v>
      </c>
    </row>
    <row r="160" spans="1:10" s="3" customFormat="1" ht="15">
      <c r="A160" s="35">
        <v>27</v>
      </c>
      <c r="B160" s="38" t="s">
        <v>194</v>
      </c>
      <c r="C160" s="50">
        <v>2000</v>
      </c>
      <c r="D160" s="36" t="s">
        <v>36</v>
      </c>
      <c r="E160" s="36">
        <v>22</v>
      </c>
      <c r="F160" s="37">
        <v>0.00431712962962963</v>
      </c>
      <c r="G160" s="36">
        <v>20</v>
      </c>
      <c r="H160" s="41">
        <v>12</v>
      </c>
      <c r="I160" s="39"/>
      <c r="J160" s="40">
        <f t="shared" si="12"/>
        <v>12</v>
      </c>
    </row>
    <row r="161" spans="1:10" s="3" customFormat="1" ht="15">
      <c r="A161" s="43"/>
      <c r="B161" s="44"/>
      <c r="C161" s="45"/>
      <c r="D161" s="45"/>
      <c r="E161" s="45"/>
      <c r="F161" s="46"/>
      <c r="G161" s="45"/>
      <c r="H161" s="47"/>
      <c r="I161" s="49"/>
      <c r="J161" s="48"/>
    </row>
    <row r="162" s="3" customFormat="1" ht="15"/>
    <row r="163" s="3" customFormat="1" ht="15"/>
    <row r="164" spans="1:7" s="3" customFormat="1" ht="15">
      <c r="A164" s="79" t="s">
        <v>70</v>
      </c>
      <c r="B164" s="80"/>
      <c r="C164" s="80"/>
      <c r="D164" s="10"/>
      <c r="E164" s="4"/>
      <c r="F164" s="4"/>
      <c r="G164" s="4"/>
    </row>
    <row r="165" spans="1:10" s="3" customFormat="1" ht="45">
      <c r="A165" s="19" t="s">
        <v>3</v>
      </c>
      <c r="B165" s="19" t="s">
        <v>0</v>
      </c>
      <c r="C165" s="19" t="s">
        <v>1</v>
      </c>
      <c r="D165" s="19" t="s">
        <v>2</v>
      </c>
      <c r="E165" s="19" t="s">
        <v>35</v>
      </c>
      <c r="F165" s="19" t="s">
        <v>112</v>
      </c>
      <c r="G165" s="19" t="s">
        <v>37</v>
      </c>
      <c r="H165" s="19" t="s">
        <v>38</v>
      </c>
      <c r="I165" s="19" t="s">
        <v>29</v>
      </c>
      <c r="J165" s="19" t="s">
        <v>17</v>
      </c>
    </row>
    <row r="166" spans="1:10" s="3" customFormat="1" ht="15">
      <c r="A166" s="35">
        <v>1</v>
      </c>
      <c r="B166" s="38" t="s">
        <v>150</v>
      </c>
      <c r="C166" s="36">
        <v>1996</v>
      </c>
      <c r="D166" s="36" t="s">
        <v>36</v>
      </c>
      <c r="E166" s="36">
        <v>49</v>
      </c>
      <c r="F166" s="37">
        <v>0.0027199074074074074</v>
      </c>
      <c r="G166" s="42">
        <v>1</v>
      </c>
      <c r="H166" s="32">
        <v>60</v>
      </c>
      <c r="I166" s="39">
        <f>H166*25%</f>
        <v>15</v>
      </c>
      <c r="J166" s="40">
        <f>H166+I166</f>
        <v>75</v>
      </c>
    </row>
    <row r="167" spans="1:10" s="3" customFormat="1" ht="15">
      <c r="A167" s="35">
        <v>2</v>
      </c>
      <c r="B167" s="38" t="s">
        <v>151</v>
      </c>
      <c r="C167" s="36">
        <v>1996</v>
      </c>
      <c r="D167" s="36" t="s">
        <v>36</v>
      </c>
      <c r="E167" s="36">
        <v>46</v>
      </c>
      <c r="F167" s="37">
        <v>0.002789351851851852</v>
      </c>
      <c r="G167" s="42">
        <v>2</v>
      </c>
      <c r="H167" s="32">
        <v>54</v>
      </c>
      <c r="I167" s="39">
        <f aca="true" t="shared" si="13" ref="I167:I172">H167*25%</f>
        <v>13.5</v>
      </c>
      <c r="J167" s="40">
        <f aca="true" t="shared" si="14" ref="J167:J179">H167+I167</f>
        <v>67.5</v>
      </c>
    </row>
    <row r="168" spans="1:10" s="3" customFormat="1" ht="15">
      <c r="A168" s="35">
        <v>3</v>
      </c>
      <c r="B168" s="38" t="s">
        <v>152</v>
      </c>
      <c r="C168" s="36">
        <v>1997</v>
      </c>
      <c r="D168" s="36" t="s">
        <v>32</v>
      </c>
      <c r="E168" s="36">
        <v>48</v>
      </c>
      <c r="F168" s="37">
        <v>0.00318287037037037</v>
      </c>
      <c r="G168" s="42">
        <v>3</v>
      </c>
      <c r="H168" s="32">
        <v>48</v>
      </c>
      <c r="I168" s="39">
        <f t="shared" si="13"/>
        <v>12</v>
      </c>
      <c r="J168" s="40">
        <f t="shared" si="14"/>
        <v>60</v>
      </c>
    </row>
    <row r="169" spans="1:10" s="3" customFormat="1" ht="15">
      <c r="A169" s="35">
        <v>4</v>
      </c>
      <c r="B169" s="38" t="s">
        <v>153</v>
      </c>
      <c r="C169" s="36">
        <v>1997</v>
      </c>
      <c r="D169" s="36" t="s">
        <v>36</v>
      </c>
      <c r="E169" s="36">
        <v>44</v>
      </c>
      <c r="F169" s="37">
        <v>0.003125</v>
      </c>
      <c r="G169" s="42">
        <v>4</v>
      </c>
      <c r="H169" s="32">
        <v>43</v>
      </c>
      <c r="I169" s="39">
        <f t="shared" si="13"/>
        <v>10.75</v>
      </c>
      <c r="J169" s="40">
        <f t="shared" si="14"/>
        <v>53.75</v>
      </c>
    </row>
    <row r="170" spans="1:10" s="3" customFormat="1" ht="15">
      <c r="A170" s="35">
        <v>5</v>
      </c>
      <c r="B170" s="38" t="s">
        <v>154</v>
      </c>
      <c r="C170" s="36">
        <v>1997</v>
      </c>
      <c r="D170" s="36" t="s">
        <v>31</v>
      </c>
      <c r="E170" s="36">
        <v>50</v>
      </c>
      <c r="F170" s="37">
        <v>0.00318287037037037</v>
      </c>
      <c r="G170" s="42">
        <v>5</v>
      </c>
      <c r="H170" s="32">
        <v>40</v>
      </c>
      <c r="I170" s="39">
        <f t="shared" si="13"/>
        <v>10</v>
      </c>
      <c r="J170" s="40">
        <f t="shared" si="14"/>
        <v>50</v>
      </c>
    </row>
    <row r="171" spans="1:10" s="3" customFormat="1" ht="15">
      <c r="A171" s="35">
        <v>6</v>
      </c>
      <c r="B171" s="38" t="s">
        <v>155</v>
      </c>
      <c r="C171" s="36">
        <v>1996</v>
      </c>
      <c r="D171" s="36" t="s">
        <v>33</v>
      </c>
      <c r="E171" s="36">
        <v>43</v>
      </c>
      <c r="F171" s="37">
        <v>0.0030671296296296297</v>
      </c>
      <c r="G171" s="42">
        <v>6</v>
      </c>
      <c r="H171" s="32">
        <v>38</v>
      </c>
      <c r="I171" s="39">
        <f t="shared" si="13"/>
        <v>9.5</v>
      </c>
      <c r="J171" s="40">
        <f t="shared" si="14"/>
        <v>47.5</v>
      </c>
    </row>
    <row r="172" spans="1:10" s="3" customFormat="1" ht="15">
      <c r="A172" s="35">
        <v>7</v>
      </c>
      <c r="B172" s="38" t="s">
        <v>156</v>
      </c>
      <c r="C172" s="36">
        <v>1996</v>
      </c>
      <c r="D172" s="36" t="s">
        <v>36</v>
      </c>
      <c r="E172" s="36">
        <v>47</v>
      </c>
      <c r="F172" s="37">
        <v>0.0030787037037037037</v>
      </c>
      <c r="G172" s="42">
        <v>7</v>
      </c>
      <c r="H172" s="32">
        <v>36</v>
      </c>
      <c r="I172" s="39">
        <f t="shared" si="13"/>
        <v>9</v>
      </c>
      <c r="J172" s="40">
        <f t="shared" si="14"/>
        <v>45</v>
      </c>
    </row>
    <row r="173" spans="1:10" s="3" customFormat="1" ht="15">
      <c r="A173" s="35">
        <v>8</v>
      </c>
      <c r="B173" s="38" t="s">
        <v>157</v>
      </c>
      <c r="C173" s="36">
        <v>1997</v>
      </c>
      <c r="D173" s="36" t="s">
        <v>32</v>
      </c>
      <c r="E173" s="36">
        <v>45</v>
      </c>
      <c r="F173" s="37">
        <v>0.0032291666666666666</v>
      </c>
      <c r="G173" s="36">
        <v>8</v>
      </c>
      <c r="H173" s="41">
        <v>34</v>
      </c>
      <c r="I173" s="39"/>
      <c r="J173" s="40">
        <f t="shared" si="14"/>
        <v>34</v>
      </c>
    </row>
    <row r="174" spans="1:10" s="3" customFormat="1" ht="15">
      <c r="A174" s="35">
        <v>9</v>
      </c>
      <c r="B174" s="38" t="s">
        <v>158</v>
      </c>
      <c r="C174" s="36">
        <v>1997</v>
      </c>
      <c r="D174" s="36" t="s">
        <v>36</v>
      </c>
      <c r="E174" s="36">
        <v>61</v>
      </c>
      <c r="F174" s="37">
        <v>0.003275462962962963</v>
      </c>
      <c r="G174" s="36">
        <v>9</v>
      </c>
      <c r="H174" s="41">
        <v>32</v>
      </c>
      <c r="I174" s="39"/>
      <c r="J174" s="40">
        <f t="shared" si="14"/>
        <v>32</v>
      </c>
    </row>
    <row r="175" spans="1:10" s="3" customFormat="1" ht="15">
      <c r="A175" s="35">
        <v>10</v>
      </c>
      <c r="B175" s="38" t="s">
        <v>159</v>
      </c>
      <c r="C175" s="36">
        <v>1996</v>
      </c>
      <c r="D175" s="36" t="s">
        <v>31</v>
      </c>
      <c r="E175" s="36">
        <v>60</v>
      </c>
      <c r="F175" s="37">
        <v>0.0033333333333333335</v>
      </c>
      <c r="G175" s="36">
        <v>10</v>
      </c>
      <c r="H175" s="41">
        <v>31</v>
      </c>
      <c r="I175" s="39"/>
      <c r="J175" s="40">
        <f t="shared" si="14"/>
        <v>31</v>
      </c>
    </row>
    <row r="176" spans="1:10" s="3" customFormat="1" ht="15">
      <c r="A176" s="35">
        <v>11</v>
      </c>
      <c r="B176" s="38" t="s">
        <v>160</v>
      </c>
      <c r="C176" s="36">
        <v>1997</v>
      </c>
      <c r="D176" s="36" t="s">
        <v>36</v>
      </c>
      <c r="E176" s="36">
        <v>40</v>
      </c>
      <c r="F176" s="37" t="s">
        <v>161</v>
      </c>
      <c r="G176" s="36">
        <v>11</v>
      </c>
      <c r="H176" s="41">
        <v>30</v>
      </c>
      <c r="I176" s="39"/>
      <c r="J176" s="40">
        <f t="shared" si="14"/>
        <v>30</v>
      </c>
    </row>
    <row r="177" spans="1:10" s="3" customFormat="1" ht="15">
      <c r="A177" s="35">
        <v>12</v>
      </c>
      <c r="B177" s="38" t="s">
        <v>162</v>
      </c>
      <c r="C177" s="36">
        <v>1996</v>
      </c>
      <c r="D177" s="36" t="s">
        <v>36</v>
      </c>
      <c r="E177" s="36">
        <v>41</v>
      </c>
      <c r="F177" s="37" t="s">
        <v>163</v>
      </c>
      <c r="G177" s="36">
        <v>12</v>
      </c>
      <c r="H177" s="41">
        <v>28</v>
      </c>
      <c r="I177" s="39"/>
      <c r="J177" s="40">
        <f t="shared" si="14"/>
        <v>28</v>
      </c>
    </row>
    <row r="178" spans="1:10" s="3" customFormat="1" ht="15">
      <c r="A178" s="35">
        <v>13</v>
      </c>
      <c r="B178" s="38" t="s">
        <v>164</v>
      </c>
      <c r="C178" s="36">
        <v>1997</v>
      </c>
      <c r="D178" s="36" t="s">
        <v>36</v>
      </c>
      <c r="E178" s="36">
        <v>39</v>
      </c>
      <c r="F178" s="37">
        <v>0.0038078703703703707</v>
      </c>
      <c r="G178" s="36">
        <v>13</v>
      </c>
      <c r="H178" s="41">
        <v>26</v>
      </c>
      <c r="I178" s="39"/>
      <c r="J178" s="40">
        <f t="shared" si="14"/>
        <v>26</v>
      </c>
    </row>
    <row r="179" spans="1:10" s="3" customFormat="1" ht="15">
      <c r="A179" s="35">
        <v>14</v>
      </c>
      <c r="B179" s="38" t="s">
        <v>165</v>
      </c>
      <c r="C179" s="36">
        <v>1997</v>
      </c>
      <c r="D179" s="36" t="s">
        <v>36</v>
      </c>
      <c r="E179" s="36">
        <v>42</v>
      </c>
      <c r="F179" s="37">
        <v>0.003900462962962963</v>
      </c>
      <c r="G179" s="36">
        <v>14</v>
      </c>
      <c r="H179" s="41">
        <v>24</v>
      </c>
      <c r="I179" s="39"/>
      <c r="J179" s="40">
        <f t="shared" si="14"/>
        <v>24</v>
      </c>
    </row>
    <row r="180" s="26" customFormat="1" ht="14.25"/>
    <row r="181" spans="1:4" s="3" customFormat="1" ht="15">
      <c r="A181" s="79" t="s">
        <v>91</v>
      </c>
      <c r="B181" s="80"/>
      <c r="C181" s="80"/>
      <c r="D181" s="10"/>
    </row>
    <row r="182" spans="1:10" s="3" customFormat="1" ht="45">
      <c r="A182" s="19" t="s">
        <v>3</v>
      </c>
      <c r="B182" s="19" t="s">
        <v>0</v>
      </c>
      <c r="C182" s="19" t="s">
        <v>1</v>
      </c>
      <c r="D182" s="19" t="s">
        <v>2</v>
      </c>
      <c r="E182" s="19" t="s">
        <v>35</v>
      </c>
      <c r="F182" s="19" t="s">
        <v>112</v>
      </c>
      <c r="G182" s="19" t="s">
        <v>37</v>
      </c>
      <c r="H182" s="19" t="s">
        <v>38</v>
      </c>
      <c r="I182" s="19" t="s">
        <v>29</v>
      </c>
      <c r="J182" s="19" t="s">
        <v>17</v>
      </c>
    </row>
    <row r="183" spans="1:10" s="3" customFormat="1" ht="15">
      <c r="A183" s="35">
        <v>1</v>
      </c>
      <c r="B183" s="38" t="s">
        <v>166</v>
      </c>
      <c r="C183" s="36">
        <v>1995</v>
      </c>
      <c r="D183" s="36" t="s">
        <v>36</v>
      </c>
      <c r="E183" s="36">
        <v>52</v>
      </c>
      <c r="F183" s="37">
        <v>0.0026504629629629625</v>
      </c>
      <c r="G183" s="42">
        <v>1</v>
      </c>
      <c r="H183" s="32">
        <v>60</v>
      </c>
      <c r="I183" s="39">
        <f>H183*25%</f>
        <v>15</v>
      </c>
      <c r="J183" s="40">
        <f aca="true" t="shared" si="15" ref="J183:J188">H183+I183</f>
        <v>75</v>
      </c>
    </row>
    <row r="184" spans="1:10" s="3" customFormat="1" ht="15">
      <c r="A184" s="35">
        <v>2</v>
      </c>
      <c r="B184" s="38" t="s">
        <v>167</v>
      </c>
      <c r="C184" s="36">
        <v>1989</v>
      </c>
      <c r="D184" s="36" t="s">
        <v>36</v>
      </c>
      <c r="E184" s="36">
        <v>62</v>
      </c>
      <c r="F184" s="37">
        <v>0.002916666666666667</v>
      </c>
      <c r="G184" s="42">
        <v>2</v>
      </c>
      <c r="H184" s="32">
        <v>54</v>
      </c>
      <c r="I184" s="39">
        <f>H184*25%</f>
        <v>13.5</v>
      </c>
      <c r="J184" s="40">
        <f t="shared" si="15"/>
        <v>67.5</v>
      </c>
    </row>
    <row r="185" spans="1:10" s="3" customFormat="1" ht="15">
      <c r="A185" s="35">
        <v>3</v>
      </c>
      <c r="B185" s="38" t="s">
        <v>168</v>
      </c>
      <c r="C185" s="36">
        <v>1984</v>
      </c>
      <c r="D185" s="36" t="s">
        <v>32</v>
      </c>
      <c r="E185" s="36">
        <v>57</v>
      </c>
      <c r="F185" s="37">
        <v>0.003090277777777778</v>
      </c>
      <c r="G185" s="42">
        <v>3</v>
      </c>
      <c r="H185" s="32">
        <v>48</v>
      </c>
      <c r="I185" s="39">
        <f>H185*25%</f>
        <v>12</v>
      </c>
      <c r="J185" s="40">
        <f t="shared" si="15"/>
        <v>60</v>
      </c>
    </row>
    <row r="186" spans="1:10" s="3" customFormat="1" ht="15">
      <c r="A186" s="35">
        <v>4</v>
      </c>
      <c r="B186" s="38" t="s">
        <v>169</v>
      </c>
      <c r="C186" s="36">
        <v>1995</v>
      </c>
      <c r="D186" s="36" t="s">
        <v>36</v>
      </c>
      <c r="E186" s="36">
        <v>63</v>
      </c>
      <c r="F186" s="37">
        <v>0.0030324074074074073</v>
      </c>
      <c r="G186" s="42">
        <v>4</v>
      </c>
      <c r="H186" s="32">
        <v>43</v>
      </c>
      <c r="I186" s="39">
        <f>H186*25%</f>
        <v>10.75</v>
      </c>
      <c r="J186" s="40">
        <f t="shared" si="15"/>
        <v>53.75</v>
      </c>
    </row>
    <row r="187" spans="1:10" s="3" customFormat="1" ht="15">
      <c r="A187" s="35">
        <v>5</v>
      </c>
      <c r="B187" s="38" t="s">
        <v>170</v>
      </c>
      <c r="C187" s="36">
        <v>1984</v>
      </c>
      <c r="D187" s="36" t="s">
        <v>32</v>
      </c>
      <c r="E187" s="36">
        <v>64</v>
      </c>
      <c r="F187" s="37">
        <v>0.0037731481481481483</v>
      </c>
      <c r="G187" s="42">
        <v>5</v>
      </c>
      <c r="H187" s="32">
        <v>40</v>
      </c>
      <c r="I187" s="39">
        <f>H187*25%</f>
        <v>10</v>
      </c>
      <c r="J187" s="40">
        <f t="shared" si="15"/>
        <v>50</v>
      </c>
    </row>
    <row r="188" spans="1:10" s="3" customFormat="1" ht="15">
      <c r="A188" s="35">
        <v>6</v>
      </c>
      <c r="B188" s="38" t="s">
        <v>171</v>
      </c>
      <c r="C188" s="36">
        <v>1987</v>
      </c>
      <c r="D188" s="36" t="s">
        <v>36</v>
      </c>
      <c r="E188" s="36">
        <v>54</v>
      </c>
      <c r="F188" s="37">
        <v>0.00337962962962963</v>
      </c>
      <c r="G188" s="36">
        <v>6</v>
      </c>
      <c r="H188" s="41">
        <v>38</v>
      </c>
      <c r="I188" s="39"/>
      <c r="J188" s="40">
        <f t="shared" si="15"/>
        <v>38</v>
      </c>
    </row>
    <row r="189" spans="1:10" s="3" customFormat="1" ht="15">
      <c r="A189" s="43"/>
      <c r="B189" s="44"/>
      <c r="C189" s="45"/>
      <c r="D189" s="45"/>
      <c r="E189" s="45"/>
      <c r="F189" s="46"/>
      <c r="G189" s="45"/>
      <c r="H189" s="47"/>
      <c r="I189" s="47"/>
      <c r="J189" s="48"/>
    </row>
    <row r="190" spans="1:4" s="3" customFormat="1" ht="15">
      <c r="A190" s="79" t="s">
        <v>101</v>
      </c>
      <c r="B190" s="80"/>
      <c r="C190" s="80"/>
      <c r="D190" s="10"/>
    </row>
    <row r="191" spans="1:10" s="3" customFormat="1" ht="45">
      <c r="A191" s="19" t="s">
        <v>3</v>
      </c>
      <c r="B191" s="19" t="s">
        <v>0</v>
      </c>
      <c r="C191" s="19" t="s">
        <v>1</v>
      </c>
      <c r="D191" s="19" t="s">
        <v>2</v>
      </c>
      <c r="E191" s="19" t="s">
        <v>35</v>
      </c>
      <c r="F191" s="19" t="s">
        <v>112</v>
      </c>
      <c r="G191" s="19" t="s">
        <v>37</v>
      </c>
      <c r="H191" s="19" t="s">
        <v>38</v>
      </c>
      <c r="I191" s="19" t="s">
        <v>29</v>
      </c>
      <c r="J191" s="19" t="s">
        <v>17</v>
      </c>
    </row>
    <row r="192" spans="1:10" s="3" customFormat="1" ht="15">
      <c r="A192" s="35">
        <v>1</v>
      </c>
      <c r="B192" s="38" t="s">
        <v>173</v>
      </c>
      <c r="C192" s="36">
        <v>1976</v>
      </c>
      <c r="D192" s="36" t="s">
        <v>33</v>
      </c>
      <c r="E192" s="36">
        <v>58</v>
      </c>
      <c r="F192" s="37">
        <v>0.0038425925925925923</v>
      </c>
      <c r="G192" s="42">
        <v>1</v>
      </c>
      <c r="H192" s="32">
        <v>60</v>
      </c>
      <c r="I192" s="39">
        <f>H192*25%</f>
        <v>15</v>
      </c>
      <c r="J192" s="40">
        <f>H192+I192</f>
        <v>75</v>
      </c>
    </row>
    <row r="193" spans="1:10" s="3" customFormat="1" ht="15">
      <c r="A193" s="43"/>
      <c r="B193" s="44"/>
      <c r="C193" s="45"/>
      <c r="D193" s="45"/>
      <c r="E193" s="45"/>
      <c r="F193" s="46"/>
      <c r="G193" s="45"/>
      <c r="H193" s="47"/>
      <c r="I193" s="47"/>
      <c r="J193" s="48"/>
    </row>
    <row r="194" spans="1:4" s="3" customFormat="1" ht="15">
      <c r="A194" s="79" t="s">
        <v>113</v>
      </c>
      <c r="B194" s="80"/>
      <c r="C194" s="80"/>
      <c r="D194" s="10"/>
    </row>
    <row r="195" spans="1:10" s="3" customFormat="1" ht="45">
      <c r="A195" s="19" t="s">
        <v>3</v>
      </c>
      <c r="B195" s="19" t="s">
        <v>0</v>
      </c>
      <c r="C195" s="19" t="s">
        <v>1</v>
      </c>
      <c r="D195" s="19" t="s">
        <v>2</v>
      </c>
      <c r="E195" s="19" t="s">
        <v>35</v>
      </c>
      <c r="F195" s="19" t="s">
        <v>112</v>
      </c>
      <c r="G195" s="19" t="s">
        <v>37</v>
      </c>
      <c r="H195" s="19" t="s">
        <v>38</v>
      </c>
      <c r="I195" s="19" t="s">
        <v>29</v>
      </c>
      <c r="J195" s="19" t="s">
        <v>17</v>
      </c>
    </row>
    <row r="196" spans="1:10" s="3" customFormat="1" ht="15">
      <c r="A196" s="35">
        <v>1</v>
      </c>
      <c r="B196" s="38" t="s">
        <v>174</v>
      </c>
      <c r="C196" s="36">
        <v>1971</v>
      </c>
      <c r="D196" s="36" t="s">
        <v>175</v>
      </c>
      <c r="E196" s="36">
        <v>65</v>
      </c>
      <c r="F196" s="37">
        <v>0.003206018518518519</v>
      </c>
      <c r="G196" s="42">
        <v>1</v>
      </c>
      <c r="H196" s="32">
        <v>60</v>
      </c>
      <c r="I196" s="39">
        <f>H196*25%</f>
        <v>15</v>
      </c>
      <c r="J196" s="40">
        <f>H196+I196</f>
        <v>75</v>
      </c>
    </row>
    <row r="197" spans="1:10" s="3" customFormat="1" ht="15">
      <c r="A197" s="35">
        <v>2</v>
      </c>
      <c r="B197" s="38" t="s">
        <v>176</v>
      </c>
      <c r="C197" s="36">
        <v>1968</v>
      </c>
      <c r="D197" s="36" t="s">
        <v>34</v>
      </c>
      <c r="E197" s="36">
        <v>66</v>
      </c>
      <c r="F197" s="37">
        <v>0.0032175925925925926</v>
      </c>
      <c r="G197" s="42">
        <v>2</v>
      </c>
      <c r="H197" s="32">
        <v>54</v>
      </c>
      <c r="I197" s="39">
        <f>H197*25%</f>
        <v>13.5</v>
      </c>
      <c r="J197" s="40">
        <f>H197+I197</f>
        <v>67.5</v>
      </c>
    </row>
    <row r="198" s="3" customFormat="1" ht="15"/>
    <row r="199" spans="1:4" s="3" customFormat="1" ht="15">
      <c r="A199" s="79" t="s">
        <v>118</v>
      </c>
      <c r="B199" s="80"/>
      <c r="C199" s="80"/>
      <c r="D199" s="10"/>
    </row>
    <row r="200" spans="1:10" s="3" customFormat="1" ht="45">
      <c r="A200" s="19" t="s">
        <v>3</v>
      </c>
      <c r="B200" s="19" t="s">
        <v>0</v>
      </c>
      <c r="C200" s="19" t="s">
        <v>1</v>
      </c>
      <c r="D200" s="19" t="s">
        <v>2</v>
      </c>
      <c r="E200" s="19" t="s">
        <v>35</v>
      </c>
      <c r="F200" s="19" t="s">
        <v>112</v>
      </c>
      <c r="G200" s="19" t="s">
        <v>37</v>
      </c>
      <c r="H200" s="19" t="s">
        <v>38</v>
      </c>
      <c r="I200" s="19" t="s">
        <v>29</v>
      </c>
      <c r="J200" s="19" t="s">
        <v>17</v>
      </c>
    </row>
    <row r="201" spans="1:10" s="3" customFormat="1" ht="15">
      <c r="A201" s="35">
        <v>1</v>
      </c>
      <c r="B201" s="38" t="s">
        <v>177</v>
      </c>
      <c r="C201" s="36">
        <v>1963</v>
      </c>
      <c r="D201" s="36" t="s">
        <v>32</v>
      </c>
      <c r="E201" s="36">
        <v>68</v>
      </c>
      <c r="F201" s="37">
        <v>0.004710648148148148</v>
      </c>
      <c r="G201" s="42">
        <v>1</v>
      </c>
      <c r="H201" s="32">
        <v>60</v>
      </c>
      <c r="I201" s="39">
        <f>H201*25%</f>
        <v>15</v>
      </c>
      <c r="J201" s="40">
        <f>H201+I201</f>
        <v>75</v>
      </c>
    </row>
    <row r="202" ht="15">
      <c r="H202" s="3"/>
    </row>
    <row r="203" spans="1:4" s="3" customFormat="1" ht="15">
      <c r="A203" s="79" t="s">
        <v>131</v>
      </c>
      <c r="B203" s="80"/>
      <c r="C203" s="80"/>
      <c r="D203" s="10"/>
    </row>
    <row r="204" spans="1:10" s="3" customFormat="1" ht="45">
      <c r="A204" s="19" t="s">
        <v>3</v>
      </c>
      <c r="B204" s="19" t="s">
        <v>0</v>
      </c>
      <c r="C204" s="19" t="s">
        <v>1</v>
      </c>
      <c r="D204" s="19" t="s">
        <v>2</v>
      </c>
      <c r="E204" s="19" t="s">
        <v>35</v>
      </c>
      <c r="F204" s="19" t="s">
        <v>112</v>
      </c>
      <c r="G204" s="19" t="s">
        <v>37</v>
      </c>
      <c r="H204" s="19" t="s">
        <v>38</v>
      </c>
      <c r="I204" s="19" t="s">
        <v>29</v>
      </c>
      <c r="J204" s="19" t="s">
        <v>17</v>
      </c>
    </row>
    <row r="205" spans="1:10" s="3" customFormat="1" ht="15">
      <c r="A205" s="35">
        <v>1</v>
      </c>
      <c r="B205" s="38" t="s">
        <v>178</v>
      </c>
      <c r="C205" s="36">
        <v>1949</v>
      </c>
      <c r="D205" s="36" t="s">
        <v>179</v>
      </c>
      <c r="E205" s="36">
        <v>67</v>
      </c>
      <c r="F205" s="37">
        <v>0.003483796296296296</v>
      </c>
      <c r="G205" s="42">
        <v>1</v>
      </c>
      <c r="H205" s="32">
        <v>60</v>
      </c>
      <c r="I205" s="39">
        <f>H205*25%</f>
        <v>15</v>
      </c>
      <c r="J205" s="40">
        <f>H205+I205</f>
        <v>75</v>
      </c>
    </row>
  </sheetData>
  <mergeCells count="16">
    <mergeCell ref="G3:H3"/>
    <mergeCell ref="A190:C190"/>
    <mergeCell ref="A194:C194"/>
    <mergeCell ref="A199:C199"/>
    <mergeCell ref="A79:C79"/>
    <mergeCell ref="A181:C181"/>
    <mergeCell ref="A203:C203"/>
    <mergeCell ref="B1:F1"/>
    <mergeCell ref="A91:C91"/>
    <mergeCell ref="A104:C104"/>
    <mergeCell ref="A112:C112"/>
    <mergeCell ref="A123:C123"/>
    <mergeCell ref="A132:C132"/>
    <mergeCell ref="A164:C164"/>
    <mergeCell ref="A4:C4"/>
    <mergeCell ref="A59:C59"/>
  </mergeCells>
  <printOptions/>
  <pageMargins left="0.75" right="0.75" top="1" bottom="1" header="0.5" footer="0.5"/>
  <pageSetup fitToHeight="5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workbookViewId="0" topLeftCell="A1">
      <selection activeCell="B5" sqref="B5"/>
    </sheetView>
  </sheetViews>
  <sheetFormatPr defaultColWidth="9.140625" defaultRowHeight="12.75"/>
  <cols>
    <col min="2" max="2" width="19.421875" style="0" customWidth="1"/>
    <col min="3" max="3" width="11.140625" style="0" customWidth="1"/>
    <col min="4" max="4" width="17.00390625" style="0" customWidth="1"/>
    <col min="5" max="5" width="11.57421875" style="0" customWidth="1"/>
    <col min="6" max="6" width="11.28125" style="0" customWidth="1"/>
    <col min="7" max="7" width="15.140625" style="0" customWidth="1"/>
    <col min="8" max="8" width="14.57421875" style="0" customWidth="1"/>
    <col min="9" max="9" width="14.28125" style="0" customWidth="1"/>
    <col min="10" max="10" width="12.8515625" style="0" customWidth="1"/>
    <col min="11" max="11" width="11.28125" style="0" customWidth="1"/>
    <col min="12" max="12" width="13.00390625" style="0" customWidth="1"/>
  </cols>
  <sheetData>
    <row r="1" spans="2:12" ht="28.5" customHeight="1">
      <c r="B1" s="90" t="s">
        <v>224</v>
      </c>
      <c r="C1" s="90" t="s">
        <v>224</v>
      </c>
      <c r="D1" s="90"/>
      <c r="E1" s="90"/>
      <c r="F1" s="90"/>
      <c r="G1" s="90"/>
      <c r="H1" s="90"/>
      <c r="I1" s="90"/>
      <c r="J1" s="90"/>
      <c r="K1" s="91"/>
      <c r="L1" s="91"/>
    </row>
    <row r="2" spans="2:12" ht="23.25" customHeight="1">
      <c r="B2" s="92" t="s">
        <v>225</v>
      </c>
      <c r="C2" s="93"/>
      <c r="D2" s="93"/>
      <c r="E2" s="93"/>
      <c r="F2" s="93"/>
      <c r="G2" s="93"/>
      <c r="H2" s="93"/>
      <c r="I2" s="93"/>
      <c r="J2" s="93"/>
      <c r="K2" s="94"/>
      <c r="L2" s="94"/>
    </row>
    <row r="3" spans="2:8" ht="23.25" customHeight="1">
      <c r="B3" s="95" t="s">
        <v>226</v>
      </c>
      <c r="C3" s="96"/>
      <c r="E3" s="88" t="s">
        <v>227</v>
      </c>
      <c r="F3" s="89"/>
      <c r="G3" s="89"/>
      <c r="H3" s="89"/>
    </row>
    <row r="4" spans="5:8" ht="12.75" customHeight="1">
      <c r="E4" s="88" t="s">
        <v>463</v>
      </c>
      <c r="F4" s="89"/>
      <c r="G4" s="89"/>
      <c r="H4" s="89"/>
    </row>
    <row r="5" spans="5:8" ht="12.75" customHeight="1">
      <c r="E5" s="86" t="s">
        <v>228</v>
      </c>
      <c r="F5" s="86"/>
      <c r="G5" s="86"/>
      <c r="H5" s="86"/>
    </row>
    <row r="6" ht="12.75">
      <c r="H6" s="52"/>
    </row>
    <row r="7" spans="1:7" s="3" customFormat="1" ht="15" customHeight="1">
      <c r="A7" s="79" t="s">
        <v>21</v>
      </c>
      <c r="B7" s="80"/>
      <c r="C7" s="80"/>
      <c r="D7" s="10"/>
      <c r="E7" s="4"/>
      <c r="F7" s="4"/>
      <c r="G7" s="4"/>
    </row>
    <row r="8" spans="1:12" s="61" customFormat="1" ht="51">
      <c r="A8" s="60" t="s">
        <v>3</v>
      </c>
      <c r="B8" s="60" t="s">
        <v>0</v>
      </c>
      <c r="C8" s="60" t="s">
        <v>1</v>
      </c>
      <c r="D8" s="60" t="s">
        <v>2</v>
      </c>
      <c r="E8" s="60" t="s">
        <v>247</v>
      </c>
      <c r="F8" s="60" t="s">
        <v>231</v>
      </c>
      <c r="G8" s="60" t="s">
        <v>230</v>
      </c>
      <c r="H8" s="60" t="s">
        <v>248</v>
      </c>
      <c r="I8" s="60" t="s">
        <v>229</v>
      </c>
      <c r="J8" s="60" t="s">
        <v>230</v>
      </c>
      <c r="K8" s="60" t="s">
        <v>232</v>
      </c>
      <c r="L8" s="60" t="s">
        <v>38</v>
      </c>
    </row>
    <row r="9" spans="1:12" s="3" customFormat="1" ht="24">
      <c r="A9" s="57">
        <v>1</v>
      </c>
      <c r="B9" s="59" t="s">
        <v>311</v>
      </c>
      <c r="C9" s="57">
        <v>1999</v>
      </c>
      <c r="D9" s="57" t="s">
        <v>289</v>
      </c>
      <c r="E9" s="57">
        <v>71</v>
      </c>
      <c r="F9" s="58">
        <v>0.0061342592592592594</v>
      </c>
      <c r="G9" s="57" t="s">
        <v>427</v>
      </c>
      <c r="H9" s="57">
        <v>34</v>
      </c>
      <c r="I9" s="58">
        <v>0.006863425925925926</v>
      </c>
      <c r="J9" s="58">
        <v>0</v>
      </c>
      <c r="K9" s="57">
        <v>1</v>
      </c>
      <c r="L9" s="57">
        <v>60</v>
      </c>
    </row>
    <row r="10" spans="1:12" s="3" customFormat="1" ht="15">
      <c r="A10" s="57">
        <v>2</v>
      </c>
      <c r="B10" s="59" t="s">
        <v>312</v>
      </c>
      <c r="C10" s="57">
        <v>1999</v>
      </c>
      <c r="D10" s="57" t="s">
        <v>275</v>
      </c>
      <c r="E10" s="57">
        <v>49</v>
      </c>
      <c r="F10" s="58">
        <v>0.006605324074074073</v>
      </c>
      <c r="G10" s="57" t="s">
        <v>434</v>
      </c>
      <c r="H10" s="57">
        <v>35</v>
      </c>
      <c r="I10" s="58">
        <v>0.007488425925925926</v>
      </c>
      <c r="J10" s="57" t="s">
        <v>313</v>
      </c>
      <c r="K10" s="57">
        <v>2</v>
      </c>
      <c r="L10" s="57">
        <v>54</v>
      </c>
    </row>
    <row r="11" spans="1:12" s="3" customFormat="1" ht="24">
      <c r="A11" s="57">
        <v>3</v>
      </c>
      <c r="B11" s="59" t="s">
        <v>314</v>
      </c>
      <c r="C11" s="57">
        <v>1999</v>
      </c>
      <c r="D11" s="57" t="s">
        <v>289</v>
      </c>
      <c r="E11" s="57">
        <v>46</v>
      </c>
      <c r="F11" s="58">
        <v>0.007004629629629629</v>
      </c>
      <c r="G11" s="57" t="s">
        <v>452</v>
      </c>
      <c r="H11" s="57">
        <v>38</v>
      </c>
      <c r="I11" s="58">
        <v>0.008090277777777778</v>
      </c>
      <c r="J11" s="57" t="s">
        <v>315</v>
      </c>
      <c r="K11" s="57">
        <v>3</v>
      </c>
      <c r="L11" s="57">
        <v>48</v>
      </c>
    </row>
    <row r="12" spans="1:12" s="3" customFormat="1" ht="15">
      <c r="A12" s="57">
        <v>4</v>
      </c>
      <c r="B12" s="59" t="s">
        <v>333</v>
      </c>
      <c r="C12" s="57">
        <v>1999</v>
      </c>
      <c r="D12" s="57" t="s">
        <v>245</v>
      </c>
      <c r="E12" s="57">
        <v>38</v>
      </c>
      <c r="F12" s="58">
        <v>0.00687037037037037</v>
      </c>
      <c r="G12" s="57" t="s">
        <v>447</v>
      </c>
      <c r="H12" s="57">
        <v>36</v>
      </c>
      <c r="I12" s="58">
        <v>0.008113425925925925</v>
      </c>
      <c r="J12" s="57" t="s">
        <v>316</v>
      </c>
      <c r="K12" s="57">
        <v>4</v>
      </c>
      <c r="L12" s="57">
        <v>43</v>
      </c>
    </row>
    <row r="13" spans="1:12" s="3" customFormat="1" ht="15">
      <c r="A13" s="57">
        <v>5</v>
      </c>
      <c r="B13" s="59" t="s">
        <v>206</v>
      </c>
      <c r="C13" s="57">
        <v>2000</v>
      </c>
      <c r="D13" s="57" t="s">
        <v>275</v>
      </c>
      <c r="E13" s="57">
        <v>78</v>
      </c>
      <c r="F13" s="58">
        <v>0.007150462962962963</v>
      </c>
      <c r="G13" s="57" t="s">
        <v>453</v>
      </c>
      <c r="H13" s="57">
        <v>39</v>
      </c>
      <c r="I13" s="58">
        <v>0.008275462962962962</v>
      </c>
      <c r="J13" s="57" t="s">
        <v>317</v>
      </c>
      <c r="K13" s="57">
        <v>5</v>
      </c>
      <c r="L13" s="57">
        <v>40</v>
      </c>
    </row>
    <row r="14" spans="1:12" s="3" customFormat="1" ht="24">
      <c r="A14" s="57">
        <v>6</v>
      </c>
      <c r="B14" s="59" t="s">
        <v>318</v>
      </c>
      <c r="C14" s="57">
        <v>1999</v>
      </c>
      <c r="D14" s="57" t="s">
        <v>289</v>
      </c>
      <c r="E14" s="57">
        <v>43</v>
      </c>
      <c r="F14" s="58">
        <v>0.006927083333333333</v>
      </c>
      <c r="G14" s="57" t="s">
        <v>448</v>
      </c>
      <c r="H14" s="57">
        <v>37</v>
      </c>
      <c r="I14" s="58">
        <v>0.008425925925925925</v>
      </c>
      <c r="J14" s="57" t="s">
        <v>319</v>
      </c>
      <c r="K14" s="57">
        <v>6</v>
      </c>
      <c r="L14" s="57">
        <v>38</v>
      </c>
    </row>
    <row r="15" spans="1:12" s="3" customFormat="1" ht="24">
      <c r="A15" s="57">
        <v>7</v>
      </c>
      <c r="B15" s="59" t="s">
        <v>320</v>
      </c>
      <c r="C15" s="57">
        <v>2000</v>
      </c>
      <c r="D15" s="57" t="s">
        <v>289</v>
      </c>
      <c r="E15" s="57">
        <v>94</v>
      </c>
      <c r="F15" s="58">
        <v>0.007612268518518518</v>
      </c>
      <c r="G15" s="57" t="s">
        <v>404</v>
      </c>
      <c r="H15" s="57">
        <v>42</v>
      </c>
      <c r="I15" s="58">
        <v>0.008981481481481481</v>
      </c>
      <c r="J15" s="57" t="s">
        <v>321</v>
      </c>
      <c r="K15" s="57">
        <v>7</v>
      </c>
      <c r="L15" s="57">
        <v>36</v>
      </c>
    </row>
    <row r="16" spans="1:12" s="3" customFormat="1" ht="24">
      <c r="A16" s="57">
        <v>8</v>
      </c>
      <c r="B16" s="59" t="s">
        <v>202</v>
      </c>
      <c r="C16" s="57">
        <v>2000</v>
      </c>
      <c r="D16" s="57" t="s">
        <v>289</v>
      </c>
      <c r="E16" s="57">
        <v>67</v>
      </c>
      <c r="F16" s="58">
        <v>0.007313657407407408</v>
      </c>
      <c r="G16" s="57" t="s">
        <v>458</v>
      </c>
      <c r="H16" s="57">
        <v>40</v>
      </c>
      <c r="I16" s="58">
        <v>0.00900462962962963</v>
      </c>
      <c r="J16" s="57" t="s">
        <v>322</v>
      </c>
      <c r="K16" s="57">
        <v>8</v>
      </c>
      <c r="L16" s="57">
        <v>34</v>
      </c>
    </row>
    <row r="17" spans="1:12" s="3" customFormat="1" ht="24">
      <c r="A17" s="57">
        <v>9</v>
      </c>
      <c r="B17" s="59" t="s">
        <v>323</v>
      </c>
      <c r="C17" s="57">
        <v>2000</v>
      </c>
      <c r="D17" s="57" t="s">
        <v>289</v>
      </c>
      <c r="E17" s="57">
        <v>66</v>
      </c>
      <c r="F17" s="58">
        <v>0.007363425925925926</v>
      </c>
      <c r="G17" s="57" t="s">
        <v>401</v>
      </c>
      <c r="H17" s="57">
        <v>41</v>
      </c>
      <c r="I17" s="58">
        <v>0.009074074074074073</v>
      </c>
      <c r="J17" s="57" t="s">
        <v>324</v>
      </c>
      <c r="K17" s="57">
        <v>9</v>
      </c>
      <c r="L17" s="57">
        <v>32</v>
      </c>
    </row>
    <row r="18" spans="1:12" s="3" customFormat="1" ht="15">
      <c r="A18" s="57">
        <v>10</v>
      </c>
      <c r="B18" s="59" t="s">
        <v>212</v>
      </c>
      <c r="C18" s="57">
        <v>2000</v>
      </c>
      <c r="D18" s="57" t="s">
        <v>275</v>
      </c>
      <c r="E18" s="57">
        <v>68</v>
      </c>
      <c r="F18" s="58">
        <v>0.008092592592592594</v>
      </c>
      <c r="G18" s="57" t="s">
        <v>409</v>
      </c>
      <c r="H18" s="57">
        <v>44</v>
      </c>
      <c r="I18" s="58">
        <v>0.009722222222222222</v>
      </c>
      <c r="J18" s="57" t="s">
        <v>325</v>
      </c>
      <c r="K18" s="57">
        <v>10</v>
      </c>
      <c r="L18" s="57">
        <v>31</v>
      </c>
    </row>
    <row r="19" spans="1:12" s="3" customFormat="1" ht="24">
      <c r="A19" s="57">
        <v>11</v>
      </c>
      <c r="B19" s="59" t="s">
        <v>326</v>
      </c>
      <c r="C19" s="57">
        <v>2000</v>
      </c>
      <c r="D19" s="57" t="s">
        <v>289</v>
      </c>
      <c r="E19" s="57">
        <v>86</v>
      </c>
      <c r="F19" s="58">
        <v>0.007635416666666666</v>
      </c>
      <c r="G19" s="57" t="s">
        <v>405</v>
      </c>
      <c r="H19" s="57">
        <v>43</v>
      </c>
      <c r="I19" s="58">
        <v>0.009780092592592592</v>
      </c>
      <c r="J19" s="57" t="s">
        <v>327</v>
      </c>
      <c r="K19" s="57">
        <v>11</v>
      </c>
      <c r="L19" s="57">
        <v>30</v>
      </c>
    </row>
    <row r="20" spans="1:12" s="3" customFormat="1" ht="15">
      <c r="A20" s="57">
        <v>12</v>
      </c>
      <c r="B20" s="59" t="s">
        <v>213</v>
      </c>
      <c r="C20" s="57">
        <v>2000</v>
      </c>
      <c r="D20" s="57" t="s">
        <v>275</v>
      </c>
      <c r="E20" s="57">
        <v>54</v>
      </c>
      <c r="F20" s="58">
        <v>0.00832523148148148</v>
      </c>
      <c r="G20" s="57" t="s">
        <v>325</v>
      </c>
      <c r="H20" s="57">
        <v>45</v>
      </c>
      <c r="I20" s="58">
        <v>0.010393518518518519</v>
      </c>
      <c r="J20" s="57" t="s">
        <v>328</v>
      </c>
      <c r="K20" s="57">
        <v>12</v>
      </c>
      <c r="L20" s="57">
        <v>28</v>
      </c>
    </row>
    <row r="21" spans="1:12" s="3" customFormat="1" ht="15">
      <c r="A21" s="57">
        <v>13</v>
      </c>
      <c r="B21" s="59" t="s">
        <v>329</v>
      </c>
      <c r="C21" s="57">
        <v>1999</v>
      </c>
      <c r="D21" s="57" t="s">
        <v>245</v>
      </c>
      <c r="E21" s="57">
        <v>77</v>
      </c>
      <c r="F21" s="58">
        <v>0.008636574074074074</v>
      </c>
      <c r="G21" s="57" t="s">
        <v>412</v>
      </c>
      <c r="H21" s="57">
        <v>47</v>
      </c>
      <c r="I21" s="58">
        <v>0.011261574074074071</v>
      </c>
      <c r="J21" s="57" t="s">
        <v>330</v>
      </c>
      <c r="K21" s="57">
        <v>13</v>
      </c>
      <c r="L21" s="57">
        <v>26</v>
      </c>
    </row>
    <row r="22" spans="1:12" s="3" customFormat="1" ht="24">
      <c r="A22" s="57">
        <v>14</v>
      </c>
      <c r="B22" s="59" t="s">
        <v>331</v>
      </c>
      <c r="C22" s="57">
        <v>2000</v>
      </c>
      <c r="D22" s="57" t="s">
        <v>289</v>
      </c>
      <c r="E22" s="57">
        <v>79</v>
      </c>
      <c r="F22" s="58">
        <v>0.008559027777777778</v>
      </c>
      <c r="G22" s="57" t="s">
        <v>411</v>
      </c>
      <c r="H22" s="57">
        <v>46</v>
      </c>
      <c r="I22" s="58">
        <v>0.011377314814814814</v>
      </c>
      <c r="J22" s="57" t="s">
        <v>332</v>
      </c>
      <c r="K22" s="57">
        <v>14</v>
      </c>
      <c r="L22" s="57">
        <v>24</v>
      </c>
    </row>
    <row r="23" spans="1:9" s="3" customFormat="1" ht="15">
      <c r="A23" s="43"/>
      <c r="B23" s="44"/>
      <c r="C23" s="46"/>
      <c r="D23" s="45"/>
      <c r="E23" s="48"/>
      <c r="F23" s="46"/>
      <c r="G23" s="45"/>
      <c r="H23" s="47"/>
      <c r="I23" s="47"/>
    </row>
    <row r="24" spans="1:13" s="3" customFormat="1" ht="15">
      <c r="A24" s="79" t="s">
        <v>22</v>
      </c>
      <c r="B24" s="80"/>
      <c r="C24" s="80"/>
      <c r="D24" s="10"/>
      <c r="E24" s="4"/>
      <c r="F24" s="4"/>
      <c r="G24" s="4"/>
      <c r="H24" s="4"/>
      <c r="I24" s="4"/>
      <c r="J24" s="4"/>
      <c r="K24" s="4"/>
      <c r="L24" s="4"/>
      <c r="M24" s="20"/>
    </row>
    <row r="25" spans="1:12" s="61" customFormat="1" ht="51">
      <c r="A25" s="60" t="s">
        <v>3</v>
      </c>
      <c r="B25" s="60" t="s">
        <v>0</v>
      </c>
      <c r="C25" s="60" t="s">
        <v>1</v>
      </c>
      <c r="D25" s="60" t="s">
        <v>2</v>
      </c>
      <c r="E25" s="60" t="s">
        <v>247</v>
      </c>
      <c r="F25" s="60" t="s">
        <v>231</v>
      </c>
      <c r="G25" s="60" t="s">
        <v>230</v>
      </c>
      <c r="H25" s="60" t="s">
        <v>248</v>
      </c>
      <c r="I25" s="60" t="s">
        <v>229</v>
      </c>
      <c r="J25" s="60" t="s">
        <v>230</v>
      </c>
      <c r="K25" s="60" t="s">
        <v>232</v>
      </c>
      <c r="L25" s="60" t="s">
        <v>38</v>
      </c>
    </row>
    <row r="26" spans="1:12" s="3" customFormat="1" ht="24">
      <c r="A26" s="57">
        <v>1</v>
      </c>
      <c r="B26" s="59" t="s">
        <v>288</v>
      </c>
      <c r="C26" s="57">
        <v>1997</v>
      </c>
      <c r="D26" s="57" t="s">
        <v>289</v>
      </c>
      <c r="E26" s="57">
        <v>63</v>
      </c>
      <c r="F26" s="58">
        <v>0.005784722222222222</v>
      </c>
      <c r="G26" s="57" t="s">
        <v>417</v>
      </c>
      <c r="H26" s="57">
        <v>48</v>
      </c>
      <c r="I26" s="58">
        <v>0.00625</v>
      </c>
      <c r="J26" s="58">
        <v>0</v>
      </c>
      <c r="K26" s="57">
        <v>1</v>
      </c>
      <c r="L26" s="57">
        <v>60</v>
      </c>
    </row>
    <row r="27" spans="1:12" s="3" customFormat="1" ht="24">
      <c r="A27" s="57">
        <v>2</v>
      </c>
      <c r="B27" s="59" t="s">
        <v>39</v>
      </c>
      <c r="C27" s="57">
        <v>1998</v>
      </c>
      <c r="D27" s="57" t="s">
        <v>459</v>
      </c>
      <c r="E27" s="57">
        <v>75</v>
      </c>
      <c r="F27" s="58">
        <v>0.005951388888888889</v>
      </c>
      <c r="G27" s="57" t="s">
        <v>420</v>
      </c>
      <c r="H27" s="57">
        <v>49</v>
      </c>
      <c r="I27" s="58">
        <v>0.006412037037037036</v>
      </c>
      <c r="J27" s="58" t="s">
        <v>290</v>
      </c>
      <c r="K27" s="57">
        <v>2</v>
      </c>
      <c r="L27" s="57">
        <v>54</v>
      </c>
    </row>
    <row r="28" spans="1:12" s="3" customFormat="1" ht="15">
      <c r="A28" s="57">
        <v>3</v>
      </c>
      <c r="B28" s="59" t="s">
        <v>291</v>
      </c>
      <c r="C28" s="57">
        <v>1997</v>
      </c>
      <c r="D28" s="57" t="s">
        <v>34</v>
      </c>
      <c r="E28" s="57">
        <v>73</v>
      </c>
      <c r="F28" s="58">
        <v>0.0060416666666666665</v>
      </c>
      <c r="G28" s="57" t="s">
        <v>422</v>
      </c>
      <c r="H28" s="57">
        <v>50</v>
      </c>
      <c r="I28" s="58">
        <v>0.006423611111111112</v>
      </c>
      <c r="J28" s="58" t="s">
        <v>292</v>
      </c>
      <c r="K28" s="57">
        <v>3</v>
      </c>
      <c r="L28" s="57">
        <v>48</v>
      </c>
    </row>
    <row r="29" spans="1:12" s="3" customFormat="1" ht="15">
      <c r="A29" s="57">
        <v>4</v>
      </c>
      <c r="B29" s="59" t="s">
        <v>40</v>
      </c>
      <c r="C29" s="57">
        <v>1998</v>
      </c>
      <c r="D29" s="57" t="s">
        <v>32</v>
      </c>
      <c r="E29" s="57">
        <v>51</v>
      </c>
      <c r="F29" s="58">
        <v>0.006112268518518518</v>
      </c>
      <c r="G29" s="57" t="s">
        <v>426</v>
      </c>
      <c r="H29" s="57">
        <v>51</v>
      </c>
      <c r="I29" s="58">
        <v>0.0066550925925925935</v>
      </c>
      <c r="J29" s="58" t="s">
        <v>293</v>
      </c>
      <c r="K29" s="57">
        <v>4</v>
      </c>
      <c r="L29" s="57">
        <v>43</v>
      </c>
    </row>
    <row r="30" spans="1:12" s="3" customFormat="1" ht="15">
      <c r="A30" s="57">
        <v>5</v>
      </c>
      <c r="B30" s="59" t="s">
        <v>294</v>
      </c>
      <c r="C30" s="57">
        <v>1997</v>
      </c>
      <c r="D30" s="57" t="s">
        <v>32</v>
      </c>
      <c r="E30" s="57">
        <v>87</v>
      </c>
      <c r="F30" s="58">
        <v>0.006400462962962963</v>
      </c>
      <c r="G30" s="57" t="s">
        <v>430</v>
      </c>
      <c r="H30" s="57">
        <v>52</v>
      </c>
      <c r="I30" s="58">
        <v>0.007129629629629631</v>
      </c>
      <c r="J30" s="58" t="s">
        <v>295</v>
      </c>
      <c r="K30" s="57">
        <v>5</v>
      </c>
      <c r="L30" s="57">
        <v>40</v>
      </c>
    </row>
    <row r="31" spans="1:12" s="3" customFormat="1" ht="15">
      <c r="A31" s="57">
        <v>6</v>
      </c>
      <c r="B31" s="59" t="s">
        <v>296</v>
      </c>
      <c r="C31" s="57">
        <v>1998</v>
      </c>
      <c r="D31" s="57" t="s">
        <v>275</v>
      </c>
      <c r="E31" s="57">
        <v>95</v>
      </c>
      <c r="F31" s="58">
        <v>0.006520833333333333</v>
      </c>
      <c r="G31" s="57" t="s">
        <v>432</v>
      </c>
      <c r="H31" s="57">
        <v>53</v>
      </c>
      <c r="I31" s="58">
        <v>0.00738425925925926</v>
      </c>
      <c r="J31" s="58" t="s">
        <v>297</v>
      </c>
      <c r="K31" s="57">
        <v>6</v>
      </c>
      <c r="L31" s="57">
        <v>38</v>
      </c>
    </row>
    <row r="32" spans="1:12" s="3" customFormat="1" ht="15">
      <c r="A32" s="57">
        <v>7</v>
      </c>
      <c r="B32" s="59" t="s">
        <v>298</v>
      </c>
      <c r="C32" s="57">
        <v>1997</v>
      </c>
      <c r="D32" s="57" t="s">
        <v>245</v>
      </c>
      <c r="E32" s="57">
        <v>48</v>
      </c>
      <c r="F32" s="58">
        <v>0.0066377314814814814</v>
      </c>
      <c r="G32" s="57" t="s">
        <v>437</v>
      </c>
      <c r="H32" s="57">
        <v>54</v>
      </c>
      <c r="I32" s="58">
        <v>0.007395833333333334</v>
      </c>
      <c r="J32" s="58" t="s">
        <v>299</v>
      </c>
      <c r="K32" s="57">
        <v>7</v>
      </c>
      <c r="L32" s="57">
        <v>36</v>
      </c>
    </row>
    <row r="33" spans="1:12" s="3" customFormat="1" ht="24">
      <c r="A33" s="57">
        <v>8</v>
      </c>
      <c r="B33" s="59" t="s">
        <v>300</v>
      </c>
      <c r="C33" s="57">
        <v>1997</v>
      </c>
      <c r="D33" s="57" t="s">
        <v>289</v>
      </c>
      <c r="E33" s="57">
        <v>97</v>
      </c>
      <c r="F33" s="58">
        <v>0.006666666666666667</v>
      </c>
      <c r="G33" s="57" t="s">
        <v>441</v>
      </c>
      <c r="H33" s="57">
        <v>55</v>
      </c>
      <c r="I33" s="58">
        <v>0.008425925925925925</v>
      </c>
      <c r="J33" s="58" t="s">
        <v>301</v>
      </c>
      <c r="K33" s="57">
        <v>8</v>
      </c>
      <c r="L33" s="57">
        <v>34</v>
      </c>
    </row>
    <row r="34" spans="1:12" s="3" customFormat="1" ht="24">
      <c r="A34" s="57">
        <v>9</v>
      </c>
      <c r="B34" s="59" t="s">
        <v>302</v>
      </c>
      <c r="C34" s="57">
        <v>1997</v>
      </c>
      <c r="D34" s="57" t="s">
        <v>289</v>
      </c>
      <c r="E34" s="57">
        <v>60</v>
      </c>
      <c r="F34" s="58">
        <v>0.006848379629629629</v>
      </c>
      <c r="G34" s="57" t="s">
        <v>446</v>
      </c>
      <c r="H34" s="57">
        <v>56</v>
      </c>
      <c r="I34" s="58">
        <v>0.00849537037037037</v>
      </c>
      <c r="J34" s="58" t="s">
        <v>303</v>
      </c>
      <c r="K34" s="57">
        <v>9</v>
      </c>
      <c r="L34" s="57">
        <v>32</v>
      </c>
    </row>
    <row r="35" spans="1:12" s="3" customFormat="1" ht="15">
      <c r="A35" s="57">
        <v>10</v>
      </c>
      <c r="B35" s="59" t="s">
        <v>58</v>
      </c>
      <c r="C35" s="57">
        <v>1998</v>
      </c>
      <c r="D35" s="57" t="s">
        <v>34</v>
      </c>
      <c r="E35" s="57">
        <v>98</v>
      </c>
      <c r="F35" s="58">
        <v>0.007231481481481482</v>
      </c>
      <c r="G35" s="57" t="s">
        <v>454</v>
      </c>
      <c r="H35" s="57">
        <v>57</v>
      </c>
      <c r="I35" s="58">
        <v>0.008576388888888889</v>
      </c>
      <c r="J35" s="58" t="s">
        <v>304</v>
      </c>
      <c r="K35" s="57">
        <v>10</v>
      </c>
      <c r="L35" s="57">
        <v>31</v>
      </c>
    </row>
    <row r="36" spans="1:12" s="3" customFormat="1" ht="24">
      <c r="A36" s="57">
        <v>11</v>
      </c>
      <c r="B36" s="59" t="s">
        <v>305</v>
      </c>
      <c r="C36" s="57">
        <v>1997</v>
      </c>
      <c r="D36" s="57" t="s">
        <v>289</v>
      </c>
      <c r="E36" s="57">
        <v>85</v>
      </c>
      <c r="F36" s="58">
        <v>0.007268518518518519</v>
      </c>
      <c r="G36" s="57" t="s">
        <v>456</v>
      </c>
      <c r="H36" s="57">
        <v>59</v>
      </c>
      <c r="I36" s="58">
        <v>0.008819444444444444</v>
      </c>
      <c r="J36" s="58" t="s">
        <v>306</v>
      </c>
      <c r="K36" s="57">
        <v>11</v>
      </c>
      <c r="L36" s="57">
        <v>30</v>
      </c>
    </row>
    <row r="37" spans="1:12" s="3" customFormat="1" ht="24">
      <c r="A37" s="57">
        <v>12</v>
      </c>
      <c r="B37" s="59" t="s">
        <v>307</v>
      </c>
      <c r="C37" s="57">
        <v>1997</v>
      </c>
      <c r="D37" s="57" t="s">
        <v>289</v>
      </c>
      <c r="E37" s="57">
        <v>61</v>
      </c>
      <c r="F37" s="58">
        <v>0.00729050925925926</v>
      </c>
      <c r="G37" s="57" t="s">
        <v>457</v>
      </c>
      <c r="H37" s="57">
        <v>60</v>
      </c>
      <c r="I37" s="58">
        <v>0.009143518518518518</v>
      </c>
      <c r="J37" s="58" t="s">
        <v>308</v>
      </c>
      <c r="K37" s="57">
        <v>12</v>
      </c>
      <c r="L37" s="57">
        <v>28</v>
      </c>
    </row>
    <row r="38" spans="1:12" s="3" customFormat="1" ht="15">
      <c r="A38" s="57">
        <v>13</v>
      </c>
      <c r="B38" s="59" t="s">
        <v>88</v>
      </c>
      <c r="C38" s="57">
        <v>1997</v>
      </c>
      <c r="D38" s="57" t="s">
        <v>275</v>
      </c>
      <c r="E38" s="57">
        <v>88</v>
      </c>
      <c r="F38" s="58">
        <v>0.007875</v>
      </c>
      <c r="G38" s="57" t="s">
        <v>408</v>
      </c>
      <c r="H38" s="57">
        <v>61</v>
      </c>
      <c r="I38" s="58">
        <v>0.009432870370370371</v>
      </c>
      <c r="J38" s="58" t="s">
        <v>309</v>
      </c>
      <c r="K38" s="57">
        <v>13</v>
      </c>
      <c r="L38" s="57">
        <v>26</v>
      </c>
    </row>
    <row r="39" spans="1:12" s="3" customFormat="1" ht="24">
      <c r="A39" s="57">
        <v>14</v>
      </c>
      <c r="B39" s="59" t="s">
        <v>464</v>
      </c>
      <c r="C39" s="57">
        <v>1998</v>
      </c>
      <c r="D39" s="57" t="s">
        <v>289</v>
      </c>
      <c r="E39" s="57">
        <v>84</v>
      </c>
      <c r="F39" s="58">
        <v>0.007253472222222223</v>
      </c>
      <c r="G39" s="57" t="s">
        <v>455</v>
      </c>
      <c r="H39" s="57">
        <v>58</v>
      </c>
      <c r="I39" s="58">
        <v>0.009664351851851851</v>
      </c>
      <c r="J39" s="58" t="s">
        <v>310</v>
      </c>
      <c r="K39" s="57">
        <v>14</v>
      </c>
      <c r="L39" s="57">
        <v>24</v>
      </c>
    </row>
    <row r="40" ht="12.75">
      <c r="M40" s="29"/>
    </row>
    <row r="41" ht="12.75">
      <c r="M41" s="29"/>
    </row>
    <row r="42" spans="1:13" s="3" customFormat="1" ht="15">
      <c r="A42" s="79" t="s">
        <v>23</v>
      </c>
      <c r="B42" s="80"/>
      <c r="C42" s="80"/>
      <c r="D42" s="10"/>
      <c r="E42" s="4"/>
      <c r="F42" s="4"/>
      <c r="G42" s="4"/>
      <c r="H42" s="4"/>
      <c r="I42" s="4"/>
      <c r="J42" s="4"/>
      <c r="K42" s="4"/>
      <c r="L42" s="4"/>
      <c r="M42" s="20"/>
    </row>
    <row r="43" spans="1:12" s="61" customFormat="1" ht="51">
      <c r="A43" s="60" t="s">
        <v>3</v>
      </c>
      <c r="B43" s="60" t="s">
        <v>0</v>
      </c>
      <c r="C43" s="60" t="s">
        <v>1</v>
      </c>
      <c r="D43" s="60" t="s">
        <v>2</v>
      </c>
      <c r="E43" s="60" t="s">
        <v>247</v>
      </c>
      <c r="F43" s="60" t="s">
        <v>231</v>
      </c>
      <c r="G43" s="60" t="s">
        <v>230</v>
      </c>
      <c r="H43" s="60" t="s">
        <v>248</v>
      </c>
      <c r="I43" s="60" t="s">
        <v>229</v>
      </c>
      <c r="J43" s="60" t="s">
        <v>230</v>
      </c>
      <c r="K43" s="60" t="s">
        <v>232</v>
      </c>
      <c r="L43" s="60" t="s">
        <v>38</v>
      </c>
    </row>
    <row r="44" spans="1:12" s="3" customFormat="1" ht="15">
      <c r="A44" s="57">
        <v>1</v>
      </c>
      <c r="B44" s="59" t="s">
        <v>273</v>
      </c>
      <c r="C44" s="57">
        <v>1986</v>
      </c>
      <c r="D44" s="57" t="s">
        <v>274</v>
      </c>
      <c r="E44" s="57">
        <v>52</v>
      </c>
      <c r="F44" s="58">
        <v>0.005466435185185185</v>
      </c>
      <c r="G44" s="57">
        <v>0</v>
      </c>
      <c r="H44" s="57">
        <v>63</v>
      </c>
      <c r="I44" s="58">
        <v>0.0060648148148148145</v>
      </c>
      <c r="J44" s="58">
        <v>0</v>
      </c>
      <c r="K44" s="57">
        <v>1</v>
      </c>
      <c r="L44" s="57">
        <v>60</v>
      </c>
    </row>
    <row r="45" spans="1:12" s="3" customFormat="1" ht="15">
      <c r="A45" s="57">
        <v>2</v>
      </c>
      <c r="B45" s="59" t="s">
        <v>95</v>
      </c>
      <c r="C45" s="57">
        <v>1986</v>
      </c>
      <c r="D45" s="57" t="s">
        <v>275</v>
      </c>
      <c r="E45" s="57">
        <v>62</v>
      </c>
      <c r="F45" s="58">
        <v>0.005592592592592593</v>
      </c>
      <c r="G45" s="57" t="s">
        <v>416</v>
      </c>
      <c r="H45" s="57">
        <v>64</v>
      </c>
      <c r="I45" s="58">
        <v>0.006307870370370371</v>
      </c>
      <c r="J45" s="58" t="s">
        <v>276</v>
      </c>
      <c r="K45" s="57">
        <v>2</v>
      </c>
      <c r="L45" s="57">
        <v>54</v>
      </c>
    </row>
    <row r="46" spans="1:12" s="3" customFormat="1" ht="15">
      <c r="A46" s="57">
        <v>3</v>
      </c>
      <c r="B46" s="59" t="s">
        <v>277</v>
      </c>
      <c r="C46" s="57">
        <v>1990</v>
      </c>
      <c r="D46" s="57" t="s">
        <v>274</v>
      </c>
      <c r="E46" s="57">
        <v>39</v>
      </c>
      <c r="F46" s="58">
        <v>0.005881944444444446</v>
      </c>
      <c r="G46" s="57" t="s">
        <v>418</v>
      </c>
      <c r="H46" s="57">
        <v>65</v>
      </c>
      <c r="I46" s="58">
        <v>0.006400462962962963</v>
      </c>
      <c r="J46" s="58" t="s">
        <v>278</v>
      </c>
      <c r="K46" s="57">
        <v>3</v>
      </c>
      <c r="L46" s="57">
        <v>48</v>
      </c>
    </row>
    <row r="47" spans="1:12" s="3" customFormat="1" ht="15">
      <c r="A47" s="57">
        <v>4</v>
      </c>
      <c r="B47" s="59" t="s">
        <v>79</v>
      </c>
      <c r="C47" s="57">
        <v>1996</v>
      </c>
      <c r="D47" s="57" t="s">
        <v>245</v>
      </c>
      <c r="E47" s="57">
        <v>98</v>
      </c>
      <c r="F47" s="58">
        <v>0.005961805555555556</v>
      </c>
      <c r="G47" s="57" t="s">
        <v>381</v>
      </c>
      <c r="H47" s="57">
        <v>66</v>
      </c>
      <c r="I47" s="58">
        <v>0.0066550925925925935</v>
      </c>
      <c r="J47" s="58" t="s">
        <v>255</v>
      </c>
      <c r="K47" s="57">
        <v>4</v>
      </c>
      <c r="L47" s="57">
        <v>43</v>
      </c>
    </row>
    <row r="48" spans="1:12" s="3" customFormat="1" ht="15">
      <c r="A48" s="57">
        <v>5</v>
      </c>
      <c r="B48" s="59" t="s">
        <v>279</v>
      </c>
      <c r="C48" s="57">
        <v>1990</v>
      </c>
      <c r="D48" s="57" t="s">
        <v>245</v>
      </c>
      <c r="E48" s="57">
        <v>92</v>
      </c>
      <c r="F48" s="58">
        <v>0.006059027777777778</v>
      </c>
      <c r="G48" s="57" t="s">
        <v>424</v>
      </c>
      <c r="H48" s="57">
        <v>68</v>
      </c>
      <c r="I48" s="58">
        <v>0.006979166666666667</v>
      </c>
      <c r="J48" s="58" t="s">
        <v>280</v>
      </c>
      <c r="K48" s="57">
        <v>5</v>
      </c>
      <c r="L48" s="57">
        <v>40</v>
      </c>
    </row>
    <row r="49" spans="1:12" s="3" customFormat="1" ht="15">
      <c r="A49" s="57">
        <v>6</v>
      </c>
      <c r="B49" s="59" t="s">
        <v>281</v>
      </c>
      <c r="C49" s="57">
        <v>1991</v>
      </c>
      <c r="D49" s="57" t="s">
        <v>32</v>
      </c>
      <c r="E49" s="57">
        <v>37</v>
      </c>
      <c r="F49" s="58">
        <v>0.006008101851851852</v>
      </c>
      <c r="G49" s="57" t="s">
        <v>421</v>
      </c>
      <c r="H49" s="57">
        <v>67</v>
      </c>
      <c r="I49" s="58">
        <v>0.007488425925925926</v>
      </c>
      <c r="J49" s="58" t="s">
        <v>282</v>
      </c>
      <c r="K49" s="57">
        <v>6</v>
      </c>
      <c r="L49" s="57">
        <v>38</v>
      </c>
    </row>
    <row r="50" spans="1:12" s="3" customFormat="1" ht="15">
      <c r="A50" s="57">
        <v>7</v>
      </c>
      <c r="B50" s="59" t="s">
        <v>100</v>
      </c>
      <c r="C50" s="57">
        <v>1989</v>
      </c>
      <c r="D50" s="57" t="s">
        <v>32</v>
      </c>
      <c r="E50" s="57">
        <v>47</v>
      </c>
      <c r="F50" s="58">
        <v>0.0066539351851851855</v>
      </c>
      <c r="G50" s="57" t="s">
        <v>440</v>
      </c>
      <c r="H50" s="57">
        <v>71</v>
      </c>
      <c r="I50" s="58">
        <v>0.008159722222222223</v>
      </c>
      <c r="J50" s="58" t="s">
        <v>283</v>
      </c>
      <c r="K50" s="57">
        <v>7</v>
      </c>
      <c r="L50" s="57">
        <v>36</v>
      </c>
    </row>
    <row r="51" spans="1:12" s="3" customFormat="1" ht="15">
      <c r="A51" s="57">
        <v>8</v>
      </c>
      <c r="B51" s="59" t="s">
        <v>284</v>
      </c>
      <c r="C51" s="57">
        <v>1995</v>
      </c>
      <c r="D51" s="57" t="s">
        <v>32</v>
      </c>
      <c r="E51" s="57">
        <v>53</v>
      </c>
      <c r="F51" s="58">
        <v>0.006402777777777778</v>
      </c>
      <c r="G51" s="57" t="s">
        <v>431</v>
      </c>
      <c r="H51" s="57">
        <v>69</v>
      </c>
      <c r="I51" s="58">
        <v>0.008263888888888888</v>
      </c>
      <c r="J51" s="58" t="s">
        <v>285</v>
      </c>
      <c r="K51" s="57">
        <v>8</v>
      </c>
      <c r="L51" s="57">
        <v>34</v>
      </c>
    </row>
    <row r="52" spans="1:12" s="3" customFormat="1" ht="15">
      <c r="A52" s="57">
        <v>9</v>
      </c>
      <c r="B52" s="59" t="s">
        <v>286</v>
      </c>
      <c r="C52" s="57">
        <v>1992</v>
      </c>
      <c r="D52" s="57" t="s">
        <v>32</v>
      </c>
      <c r="E52" s="57">
        <v>89</v>
      </c>
      <c r="F52" s="58">
        <v>0.006614583333333333</v>
      </c>
      <c r="G52" s="57" t="s">
        <v>435</v>
      </c>
      <c r="H52" s="57">
        <v>70</v>
      </c>
      <c r="I52" s="58">
        <v>0.008738425925925926</v>
      </c>
      <c r="J52" s="58" t="s">
        <v>287</v>
      </c>
      <c r="K52" s="57">
        <v>9</v>
      </c>
      <c r="L52" s="57">
        <v>32</v>
      </c>
    </row>
    <row r="53" ht="12.75">
      <c r="M53" s="29"/>
    </row>
    <row r="54" ht="12.75">
      <c r="M54" s="29"/>
    </row>
    <row r="55" spans="1:13" s="3" customFormat="1" ht="15">
      <c r="A55" s="79" t="s">
        <v>24</v>
      </c>
      <c r="B55" s="80"/>
      <c r="C55" s="80"/>
      <c r="D55" s="10"/>
      <c r="E55" s="9"/>
      <c r="F55" s="9"/>
      <c r="G55" s="9"/>
      <c r="H55" s="9"/>
      <c r="I55" s="9"/>
      <c r="J55" s="9"/>
      <c r="K55" s="9"/>
      <c r="L55" s="7"/>
      <c r="M55" s="20"/>
    </row>
    <row r="56" spans="1:12" s="61" customFormat="1" ht="51">
      <c r="A56" s="60" t="s">
        <v>3</v>
      </c>
      <c r="B56" s="60" t="s">
        <v>0</v>
      </c>
      <c r="C56" s="60" t="s">
        <v>1</v>
      </c>
      <c r="D56" s="60" t="s">
        <v>2</v>
      </c>
      <c r="E56" s="60" t="s">
        <v>247</v>
      </c>
      <c r="F56" s="60" t="s">
        <v>231</v>
      </c>
      <c r="G56" s="60" t="s">
        <v>230</v>
      </c>
      <c r="H56" s="60" t="s">
        <v>248</v>
      </c>
      <c r="I56" s="60" t="s">
        <v>229</v>
      </c>
      <c r="J56" s="60" t="s">
        <v>230</v>
      </c>
      <c r="K56" s="60" t="s">
        <v>232</v>
      </c>
      <c r="L56" s="60" t="s">
        <v>38</v>
      </c>
    </row>
    <row r="57" spans="1:12" s="3" customFormat="1" ht="15">
      <c r="A57" s="57">
        <v>1</v>
      </c>
      <c r="B57" s="59" t="s">
        <v>105</v>
      </c>
      <c r="C57" s="57">
        <v>1978</v>
      </c>
      <c r="D57" s="57" t="s">
        <v>32</v>
      </c>
      <c r="E57" s="57">
        <v>96</v>
      </c>
      <c r="F57" s="58">
        <v>0.00665162037037037</v>
      </c>
      <c r="G57" s="57" t="s">
        <v>439</v>
      </c>
      <c r="H57" s="57">
        <v>75</v>
      </c>
      <c r="I57" s="58">
        <v>0.006469907407407407</v>
      </c>
      <c r="J57" s="58">
        <v>0</v>
      </c>
      <c r="K57" s="57">
        <v>1</v>
      </c>
      <c r="L57" s="57">
        <v>60</v>
      </c>
    </row>
    <row r="58" spans="1:12" s="3" customFormat="1" ht="15">
      <c r="A58" s="57">
        <v>2</v>
      </c>
      <c r="B58" s="59" t="s">
        <v>107</v>
      </c>
      <c r="C58" s="57">
        <v>1983</v>
      </c>
      <c r="D58" s="57" t="s">
        <v>34</v>
      </c>
      <c r="E58" s="57">
        <v>91</v>
      </c>
      <c r="F58" s="58">
        <v>0.006640046296296297</v>
      </c>
      <c r="G58" s="57" t="s">
        <v>438</v>
      </c>
      <c r="H58" s="57">
        <v>74</v>
      </c>
      <c r="I58" s="58">
        <v>0.00650462962962963</v>
      </c>
      <c r="J58" s="58" t="s">
        <v>268</v>
      </c>
      <c r="K58" s="57">
        <v>2</v>
      </c>
      <c r="L58" s="57">
        <v>54</v>
      </c>
    </row>
    <row r="59" spans="1:12" s="3" customFormat="1" ht="15">
      <c r="A59" s="57">
        <v>3</v>
      </c>
      <c r="B59" s="59" t="s">
        <v>269</v>
      </c>
      <c r="C59" s="57">
        <v>1979</v>
      </c>
      <c r="D59" s="57" t="s">
        <v>32</v>
      </c>
      <c r="E59" s="57">
        <v>100</v>
      </c>
      <c r="F59" s="58">
        <v>0.006774305555555557</v>
      </c>
      <c r="G59" s="57" t="s">
        <v>444</v>
      </c>
      <c r="H59" s="57">
        <v>77</v>
      </c>
      <c r="I59" s="58">
        <v>0.0066782407407407415</v>
      </c>
      <c r="J59" s="58" t="s">
        <v>270</v>
      </c>
      <c r="K59" s="57">
        <v>3</v>
      </c>
      <c r="L59" s="57">
        <v>48</v>
      </c>
    </row>
    <row r="60" spans="1:12" s="3" customFormat="1" ht="15">
      <c r="A60" s="57">
        <v>4</v>
      </c>
      <c r="B60" s="59" t="s">
        <v>271</v>
      </c>
      <c r="C60" s="57">
        <v>1979</v>
      </c>
      <c r="D60" s="57" t="s">
        <v>32</v>
      </c>
      <c r="E60" s="57">
        <v>70</v>
      </c>
      <c r="F60" s="58">
        <v>0.006690972222222222</v>
      </c>
      <c r="G60" s="57" t="s">
        <v>443</v>
      </c>
      <c r="H60" s="57">
        <v>76</v>
      </c>
      <c r="I60" s="58">
        <v>0.007673611111111111</v>
      </c>
      <c r="J60" s="58" t="s">
        <v>272</v>
      </c>
      <c r="K60" s="57">
        <v>4</v>
      </c>
      <c r="L60" s="57">
        <v>43</v>
      </c>
    </row>
    <row r="61" s="9" customFormat="1" ht="15"/>
    <row r="62" spans="1:13" s="3" customFormat="1" ht="15">
      <c r="A62" s="2"/>
      <c r="B62" s="21"/>
      <c r="C62" s="18"/>
      <c r="D62" s="18"/>
      <c r="E62" s="18"/>
      <c r="F62" s="9"/>
      <c r="G62" s="9"/>
      <c r="H62" s="9"/>
      <c r="I62" s="9"/>
      <c r="J62" s="9"/>
      <c r="K62" s="9"/>
      <c r="L62" s="7"/>
      <c r="M62" s="20"/>
    </row>
    <row r="63" spans="1:13" s="3" customFormat="1" ht="15">
      <c r="A63" s="79" t="s">
        <v>25</v>
      </c>
      <c r="B63" s="80"/>
      <c r="C63" s="80"/>
      <c r="D63" s="10"/>
      <c r="M63" s="20"/>
    </row>
    <row r="64" spans="1:12" s="61" customFormat="1" ht="51">
      <c r="A64" s="60" t="s">
        <v>3</v>
      </c>
      <c r="B64" s="60" t="s">
        <v>0</v>
      </c>
      <c r="C64" s="60" t="s">
        <v>1</v>
      </c>
      <c r="D64" s="60" t="s">
        <v>2</v>
      </c>
      <c r="E64" s="60" t="s">
        <v>247</v>
      </c>
      <c r="F64" s="60" t="s">
        <v>231</v>
      </c>
      <c r="G64" s="60" t="s">
        <v>230</v>
      </c>
      <c r="H64" s="60" t="s">
        <v>248</v>
      </c>
      <c r="I64" s="60" t="s">
        <v>229</v>
      </c>
      <c r="J64" s="60" t="s">
        <v>230</v>
      </c>
      <c r="K64" s="60" t="s">
        <v>232</v>
      </c>
      <c r="L64" s="60" t="s">
        <v>38</v>
      </c>
    </row>
    <row r="65" spans="1:12" s="3" customFormat="1" ht="15">
      <c r="A65" s="57">
        <v>1</v>
      </c>
      <c r="B65" s="59" t="s">
        <v>104</v>
      </c>
      <c r="C65" s="57">
        <v>1974</v>
      </c>
      <c r="D65" s="57" t="s">
        <v>32</v>
      </c>
      <c r="E65" s="57">
        <v>64</v>
      </c>
      <c r="F65" s="58">
        <v>0.005921296296296297</v>
      </c>
      <c r="G65" s="57" t="s">
        <v>419</v>
      </c>
      <c r="H65" s="57">
        <v>78</v>
      </c>
      <c r="I65" s="58">
        <v>0.006087962962962964</v>
      </c>
      <c r="J65" s="58">
        <v>0</v>
      </c>
      <c r="K65" s="57">
        <v>1</v>
      </c>
      <c r="L65" s="57">
        <v>60</v>
      </c>
    </row>
    <row r="66" spans="1:12" s="3" customFormat="1" ht="15">
      <c r="A66" s="57">
        <v>2</v>
      </c>
      <c r="B66" s="59" t="s">
        <v>106</v>
      </c>
      <c r="C66" s="57">
        <v>1974</v>
      </c>
      <c r="D66" s="57" t="s">
        <v>32</v>
      </c>
      <c r="E66" s="57">
        <v>42</v>
      </c>
      <c r="F66" s="58">
        <v>0.006050925925925926</v>
      </c>
      <c r="G66" s="57" t="s">
        <v>423</v>
      </c>
      <c r="H66" s="57">
        <v>79</v>
      </c>
      <c r="I66" s="58">
        <v>0.0066782407407407415</v>
      </c>
      <c r="J66" s="58" t="s">
        <v>255</v>
      </c>
      <c r="K66" s="57">
        <v>2</v>
      </c>
      <c r="L66" s="57">
        <v>54</v>
      </c>
    </row>
    <row r="67" spans="1:12" s="3" customFormat="1" ht="15">
      <c r="A67" s="57">
        <v>3</v>
      </c>
      <c r="B67" s="59" t="s">
        <v>115</v>
      </c>
      <c r="C67" s="57">
        <v>1973</v>
      </c>
      <c r="D67" s="57" t="s">
        <v>267</v>
      </c>
      <c r="E67" s="57">
        <v>50</v>
      </c>
      <c r="F67" s="58">
        <v>0.006108796296296296</v>
      </c>
      <c r="G67" s="57" t="s">
        <v>425</v>
      </c>
      <c r="H67" s="57">
        <v>80</v>
      </c>
      <c r="I67" s="58">
        <v>0.006701388888888889</v>
      </c>
      <c r="J67" s="58" t="s">
        <v>256</v>
      </c>
      <c r="K67" s="57">
        <v>3</v>
      </c>
      <c r="L67" s="57">
        <v>48</v>
      </c>
    </row>
    <row r="68" spans="1:12" s="3" customFormat="1" ht="15">
      <c r="A68" s="57">
        <v>4</v>
      </c>
      <c r="B68" s="59" t="s">
        <v>104</v>
      </c>
      <c r="C68" s="57">
        <v>1969</v>
      </c>
      <c r="D68" s="57" t="s">
        <v>34</v>
      </c>
      <c r="E68" s="57">
        <v>36</v>
      </c>
      <c r="F68" s="58">
        <v>0.006363425925925926</v>
      </c>
      <c r="G68" s="57" t="s">
        <v>429</v>
      </c>
      <c r="H68" s="57">
        <v>81</v>
      </c>
      <c r="I68" s="58">
        <v>0.0067476851851851856</v>
      </c>
      <c r="J68" s="58" t="s">
        <v>257</v>
      </c>
      <c r="K68" s="57">
        <v>4</v>
      </c>
      <c r="L68" s="57">
        <v>43</v>
      </c>
    </row>
    <row r="69" spans="1:12" s="3" customFormat="1" ht="15">
      <c r="A69" s="57">
        <v>5</v>
      </c>
      <c r="B69" s="59" t="s">
        <v>110</v>
      </c>
      <c r="C69" s="57">
        <v>1974</v>
      </c>
      <c r="D69" s="57" t="s">
        <v>32</v>
      </c>
      <c r="E69" s="57">
        <v>65</v>
      </c>
      <c r="F69" s="58">
        <v>0.006516203703703704</v>
      </c>
      <c r="G69" s="57" t="s">
        <v>391</v>
      </c>
      <c r="H69" s="57">
        <v>82</v>
      </c>
      <c r="I69" s="58">
        <v>0.00755787037037037</v>
      </c>
      <c r="J69" s="58" t="s">
        <v>258</v>
      </c>
      <c r="K69" s="57">
        <v>5</v>
      </c>
      <c r="L69" s="57">
        <v>40</v>
      </c>
    </row>
    <row r="70" spans="1:12" s="3" customFormat="1" ht="15">
      <c r="A70" s="57">
        <v>6</v>
      </c>
      <c r="B70" s="59" t="s">
        <v>116</v>
      </c>
      <c r="C70" s="57">
        <v>1973</v>
      </c>
      <c r="D70" s="57" t="s">
        <v>235</v>
      </c>
      <c r="E70" s="57">
        <v>59</v>
      </c>
      <c r="F70" s="58">
        <v>0.006681712962962962</v>
      </c>
      <c r="G70" s="57" t="s">
        <v>442</v>
      </c>
      <c r="H70" s="57">
        <v>84</v>
      </c>
      <c r="I70" s="58">
        <v>0.007592592592592593</v>
      </c>
      <c r="J70" s="58" t="s">
        <v>259</v>
      </c>
      <c r="K70" s="57">
        <v>6</v>
      </c>
      <c r="L70" s="57">
        <v>38</v>
      </c>
    </row>
    <row r="71" spans="1:12" s="3" customFormat="1" ht="15">
      <c r="A71" s="57">
        <v>7</v>
      </c>
      <c r="B71" s="59" t="s">
        <v>260</v>
      </c>
      <c r="C71" s="57">
        <v>1973</v>
      </c>
      <c r="D71" s="57" t="s">
        <v>32</v>
      </c>
      <c r="E71" s="57">
        <v>81</v>
      </c>
      <c r="F71" s="58">
        <v>0.006540509259259259</v>
      </c>
      <c r="G71" s="57" t="s">
        <v>433</v>
      </c>
      <c r="H71" s="57">
        <v>83</v>
      </c>
      <c r="I71" s="58">
        <v>0.007905092592592592</v>
      </c>
      <c r="J71" s="58" t="s">
        <v>261</v>
      </c>
      <c r="K71" s="57">
        <v>7</v>
      </c>
      <c r="L71" s="57">
        <v>36</v>
      </c>
    </row>
    <row r="72" spans="1:12" s="3" customFormat="1" ht="15">
      <c r="A72" s="57">
        <v>8</v>
      </c>
      <c r="B72" s="59" t="s">
        <v>262</v>
      </c>
      <c r="C72" s="57">
        <v>1968</v>
      </c>
      <c r="D72" s="57" t="s">
        <v>235</v>
      </c>
      <c r="E72" s="57">
        <v>90</v>
      </c>
      <c r="F72" s="58">
        <v>0.006966435185185186</v>
      </c>
      <c r="G72" s="57" t="s">
        <v>450</v>
      </c>
      <c r="H72" s="57">
        <v>85</v>
      </c>
      <c r="I72" s="58">
        <v>0.008101851851851851</v>
      </c>
      <c r="J72" s="58" t="s">
        <v>263</v>
      </c>
      <c r="K72" s="57">
        <v>8</v>
      </c>
      <c r="L72" s="57">
        <v>34</v>
      </c>
    </row>
    <row r="73" spans="1:12" s="3" customFormat="1" ht="15">
      <c r="A73" s="57">
        <v>9</v>
      </c>
      <c r="B73" s="59" t="s">
        <v>264</v>
      </c>
      <c r="C73" s="57">
        <v>1965</v>
      </c>
      <c r="D73" s="57" t="s">
        <v>34</v>
      </c>
      <c r="E73" s="57">
        <v>102</v>
      </c>
      <c r="F73" s="58">
        <v>0.0077002314814814815</v>
      </c>
      <c r="G73" s="57" t="s">
        <v>407</v>
      </c>
      <c r="H73" s="57">
        <v>87</v>
      </c>
      <c r="I73" s="58">
        <v>0.008564814814814815</v>
      </c>
      <c r="J73" s="58" t="s">
        <v>239</v>
      </c>
      <c r="K73" s="57">
        <v>9</v>
      </c>
      <c r="L73" s="57">
        <v>32</v>
      </c>
    </row>
    <row r="74" spans="1:12" s="3" customFormat="1" ht="15">
      <c r="A74" s="57">
        <v>10</v>
      </c>
      <c r="B74" s="59" t="s">
        <v>265</v>
      </c>
      <c r="C74" s="57">
        <v>1971</v>
      </c>
      <c r="D74" s="57" t="s">
        <v>32</v>
      </c>
      <c r="E74" s="57">
        <v>40</v>
      </c>
      <c r="F74" s="58">
        <v>0.006989583333333333</v>
      </c>
      <c r="G74" s="57" t="s">
        <v>451</v>
      </c>
      <c r="H74" s="57">
        <v>86</v>
      </c>
      <c r="I74" s="58">
        <v>0.008611111111111111</v>
      </c>
      <c r="J74" s="58" t="s">
        <v>266</v>
      </c>
      <c r="K74" s="57">
        <v>10</v>
      </c>
      <c r="L74" s="57">
        <v>31</v>
      </c>
    </row>
    <row r="75" spans="1:12" s="20" customFormat="1" ht="15">
      <c r="A75" s="22"/>
      <c r="B75" s="23"/>
      <c r="C75" s="24"/>
      <c r="D75" s="24"/>
      <c r="E75" s="24"/>
      <c r="F75" s="25"/>
      <c r="G75" s="25"/>
      <c r="H75" s="25"/>
      <c r="I75" s="25"/>
      <c r="J75" s="25"/>
      <c r="K75" s="25"/>
      <c r="L75" s="27"/>
    </row>
    <row r="76" spans="1:13" s="3" customFormat="1" ht="15">
      <c r="A76" s="79" t="s">
        <v>26</v>
      </c>
      <c r="B76" s="80"/>
      <c r="C76" s="80"/>
      <c r="D76" s="10"/>
      <c r="M76" s="20"/>
    </row>
    <row r="77" spans="1:12" s="61" customFormat="1" ht="51">
      <c r="A77" s="60" t="s">
        <v>3</v>
      </c>
      <c r="B77" s="60" t="s">
        <v>0</v>
      </c>
      <c r="C77" s="60" t="s">
        <v>1</v>
      </c>
      <c r="D77" s="60" t="s">
        <v>2</v>
      </c>
      <c r="E77" s="60" t="s">
        <v>247</v>
      </c>
      <c r="F77" s="60" t="s">
        <v>231</v>
      </c>
      <c r="G77" s="60" t="s">
        <v>230</v>
      </c>
      <c r="H77" s="60" t="s">
        <v>248</v>
      </c>
      <c r="I77" s="60" t="s">
        <v>229</v>
      </c>
      <c r="J77" s="60" t="s">
        <v>230</v>
      </c>
      <c r="K77" s="60" t="s">
        <v>232</v>
      </c>
      <c r="L77" s="60" t="s">
        <v>38</v>
      </c>
    </row>
    <row r="78" spans="1:12" s="3" customFormat="1" ht="15">
      <c r="A78" s="57">
        <v>1</v>
      </c>
      <c r="B78" s="59" t="s">
        <v>249</v>
      </c>
      <c r="C78" s="57">
        <v>1961</v>
      </c>
      <c r="D78" s="57" t="s">
        <v>36</v>
      </c>
      <c r="E78" s="57">
        <v>58</v>
      </c>
      <c r="F78" s="58">
        <v>0.006618055555555555</v>
      </c>
      <c r="G78" s="57" t="s">
        <v>436</v>
      </c>
      <c r="H78" s="57">
        <v>88</v>
      </c>
      <c r="I78" s="58">
        <v>0.006689814814814814</v>
      </c>
      <c r="J78" s="58">
        <v>0</v>
      </c>
      <c r="K78" s="57">
        <v>1</v>
      </c>
      <c r="L78" s="57">
        <v>60</v>
      </c>
    </row>
    <row r="79" spans="1:12" s="3" customFormat="1" ht="15">
      <c r="A79" s="57">
        <v>2</v>
      </c>
      <c r="B79" s="59" t="s">
        <v>120</v>
      </c>
      <c r="C79" s="57">
        <v>1960</v>
      </c>
      <c r="D79" s="57" t="s">
        <v>32</v>
      </c>
      <c r="E79" s="57">
        <v>99</v>
      </c>
      <c r="F79" s="58">
        <v>0.007332175925925926</v>
      </c>
      <c r="G79" s="57" t="s">
        <v>400</v>
      </c>
      <c r="H79" s="57">
        <v>89</v>
      </c>
      <c r="I79" s="58">
        <v>0.007986111111111112</v>
      </c>
      <c r="J79" s="58" t="s">
        <v>250</v>
      </c>
      <c r="K79" s="57">
        <v>2</v>
      </c>
      <c r="L79" s="57">
        <v>54</v>
      </c>
    </row>
    <row r="80" spans="1:12" s="3" customFormat="1" ht="15">
      <c r="A80" s="57">
        <v>3</v>
      </c>
      <c r="B80" s="59" t="s">
        <v>121</v>
      </c>
      <c r="C80" s="57">
        <v>1957</v>
      </c>
      <c r="D80" s="57" t="s">
        <v>32</v>
      </c>
      <c r="E80" s="57">
        <v>55</v>
      </c>
      <c r="F80" s="58">
        <v>0.00757175925925926</v>
      </c>
      <c r="G80" s="57" t="s">
        <v>403</v>
      </c>
      <c r="H80" s="57">
        <v>90</v>
      </c>
      <c r="I80" s="58">
        <v>0.00806712962962963</v>
      </c>
      <c r="J80" s="58" t="s">
        <v>251</v>
      </c>
      <c r="K80" s="57">
        <v>3</v>
      </c>
      <c r="L80" s="57">
        <v>48</v>
      </c>
    </row>
    <row r="81" spans="1:12" s="3" customFormat="1" ht="15">
      <c r="A81" s="57">
        <v>4</v>
      </c>
      <c r="B81" s="59" t="s">
        <v>127</v>
      </c>
      <c r="C81" s="57">
        <v>1957</v>
      </c>
      <c r="D81" s="57" t="s">
        <v>245</v>
      </c>
      <c r="E81" s="57">
        <v>56</v>
      </c>
      <c r="F81" s="58">
        <v>0.00829050925925926</v>
      </c>
      <c r="G81" s="57" t="s">
        <v>410</v>
      </c>
      <c r="H81" s="57">
        <v>91</v>
      </c>
      <c r="I81" s="58">
        <v>0.009282407407407408</v>
      </c>
      <c r="J81" s="58" t="s">
        <v>252</v>
      </c>
      <c r="K81" s="57">
        <v>4</v>
      </c>
      <c r="L81" s="57">
        <v>43</v>
      </c>
    </row>
    <row r="82" spans="1:12" s="3" customFormat="1" ht="15">
      <c r="A82" s="57">
        <v>5</v>
      </c>
      <c r="B82" s="59" t="s">
        <v>122</v>
      </c>
      <c r="C82" s="57">
        <v>1963</v>
      </c>
      <c r="D82" s="57" t="s">
        <v>253</v>
      </c>
      <c r="E82" s="57">
        <v>82</v>
      </c>
      <c r="F82" s="58">
        <v>0.008646990740740742</v>
      </c>
      <c r="G82" s="57" t="s">
        <v>413</v>
      </c>
      <c r="H82" s="57">
        <v>92</v>
      </c>
      <c r="I82" s="58">
        <v>0.00986111111111111</v>
      </c>
      <c r="J82" s="58" t="s">
        <v>254</v>
      </c>
      <c r="K82" s="57">
        <v>5</v>
      </c>
      <c r="L82" s="57">
        <v>40</v>
      </c>
    </row>
    <row r="83" spans="4:13" s="3" customFormat="1" ht="15">
      <c r="D83" s="10"/>
      <c r="M83" s="20"/>
    </row>
    <row r="84" spans="1:13" s="3" customFormat="1" ht="15" customHeight="1">
      <c r="A84" s="85" t="s">
        <v>180</v>
      </c>
      <c r="B84" s="85"/>
      <c r="C84" s="85"/>
      <c r="D84" s="10"/>
      <c r="M84" s="20"/>
    </row>
    <row r="85" spans="1:12" s="61" customFormat="1" ht="51">
      <c r="A85" s="60" t="s">
        <v>3</v>
      </c>
      <c r="B85" s="60" t="s">
        <v>0</v>
      </c>
      <c r="C85" s="60" t="s">
        <v>1</v>
      </c>
      <c r="D85" s="60" t="s">
        <v>2</v>
      </c>
      <c r="E85" s="60" t="s">
        <v>247</v>
      </c>
      <c r="F85" s="60" t="s">
        <v>231</v>
      </c>
      <c r="G85" s="60" t="s">
        <v>230</v>
      </c>
      <c r="H85" s="60" t="s">
        <v>248</v>
      </c>
      <c r="I85" s="60" t="s">
        <v>229</v>
      </c>
      <c r="J85" s="60" t="s">
        <v>230</v>
      </c>
      <c r="K85" s="60" t="s">
        <v>232</v>
      </c>
      <c r="L85" s="60" t="s">
        <v>38</v>
      </c>
    </row>
    <row r="86" spans="1:12" s="3" customFormat="1" ht="15">
      <c r="A86" s="57">
        <v>1</v>
      </c>
      <c r="B86" s="59" t="s">
        <v>233</v>
      </c>
      <c r="C86" s="57">
        <v>1953</v>
      </c>
      <c r="D86" s="57" t="s">
        <v>34</v>
      </c>
      <c r="E86" s="57">
        <v>80</v>
      </c>
      <c r="F86" s="58">
        <v>0.006314814814814815</v>
      </c>
      <c r="G86" s="57" t="s">
        <v>428</v>
      </c>
      <c r="H86" s="57">
        <v>93</v>
      </c>
      <c r="I86" s="58">
        <v>0.0061574074074074074</v>
      </c>
      <c r="J86" s="58">
        <v>0</v>
      </c>
      <c r="K86" s="57">
        <v>1</v>
      </c>
      <c r="L86" s="57">
        <v>60</v>
      </c>
    </row>
    <row r="87" spans="1:12" s="3" customFormat="1" ht="15">
      <c r="A87" s="57">
        <v>2</v>
      </c>
      <c r="B87" s="59" t="s">
        <v>234</v>
      </c>
      <c r="C87" s="57">
        <v>1953</v>
      </c>
      <c r="D87" s="57" t="s">
        <v>235</v>
      </c>
      <c r="E87" s="57">
        <v>76</v>
      </c>
      <c r="F87" s="58">
        <v>0.006813657407407408</v>
      </c>
      <c r="G87" s="57" t="s">
        <v>445</v>
      </c>
      <c r="H87" s="57">
        <v>94</v>
      </c>
      <c r="I87" s="58">
        <v>0.007222222222222223</v>
      </c>
      <c r="J87" s="58" t="s">
        <v>236</v>
      </c>
      <c r="K87" s="57">
        <v>2</v>
      </c>
      <c r="L87" s="57">
        <v>54</v>
      </c>
    </row>
    <row r="88" spans="1:12" s="3" customFormat="1" ht="15">
      <c r="A88" s="57">
        <v>3</v>
      </c>
      <c r="B88" s="59" t="s">
        <v>119</v>
      </c>
      <c r="C88" s="57">
        <v>1954</v>
      </c>
      <c r="D88" s="57" t="s">
        <v>32</v>
      </c>
      <c r="E88" s="57">
        <v>44</v>
      </c>
      <c r="F88" s="58">
        <v>0.006950231481481481</v>
      </c>
      <c r="G88" s="57" t="s">
        <v>449</v>
      </c>
      <c r="H88" s="57">
        <v>95</v>
      </c>
      <c r="I88" s="58">
        <v>0.007650462962962963</v>
      </c>
      <c r="J88" s="58" t="s">
        <v>237</v>
      </c>
      <c r="K88" s="57">
        <v>3</v>
      </c>
      <c r="L88" s="57">
        <v>48</v>
      </c>
    </row>
    <row r="89" spans="1:12" s="3" customFormat="1" ht="15">
      <c r="A89" s="57">
        <v>4</v>
      </c>
      <c r="B89" s="59" t="s">
        <v>238</v>
      </c>
      <c r="C89" s="57">
        <v>1949</v>
      </c>
      <c r="D89" s="57" t="s">
        <v>235</v>
      </c>
      <c r="E89" s="57">
        <v>41</v>
      </c>
      <c r="F89" s="58">
        <v>0.007523148148148148</v>
      </c>
      <c r="G89" s="57" t="s">
        <v>402</v>
      </c>
      <c r="H89" s="57">
        <v>96</v>
      </c>
      <c r="I89" s="58">
        <v>0.00863425925925926</v>
      </c>
      <c r="J89" s="58" t="s">
        <v>239</v>
      </c>
      <c r="K89" s="57">
        <v>4</v>
      </c>
      <c r="L89" s="57">
        <v>43</v>
      </c>
    </row>
    <row r="90" spans="1:12" s="3" customFormat="1" ht="15">
      <c r="A90" s="57">
        <v>5</v>
      </c>
      <c r="B90" s="59" t="s">
        <v>124</v>
      </c>
      <c r="C90" s="57">
        <v>1954</v>
      </c>
      <c r="D90" s="57" t="s">
        <v>36</v>
      </c>
      <c r="E90" s="57">
        <v>101</v>
      </c>
      <c r="F90" s="58">
        <v>0.007711805555555556</v>
      </c>
      <c r="G90" s="57" t="s">
        <v>303</v>
      </c>
      <c r="H90" s="57">
        <v>98</v>
      </c>
      <c r="I90" s="58">
        <v>0.00866898148148148</v>
      </c>
      <c r="J90" s="58" t="s">
        <v>240</v>
      </c>
      <c r="K90" s="57">
        <v>5</v>
      </c>
      <c r="L90" s="57">
        <v>40</v>
      </c>
    </row>
    <row r="91" spans="1:12" s="3" customFormat="1" ht="15">
      <c r="A91" s="57">
        <v>6</v>
      </c>
      <c r="B91" s="59" t="s">
        <v>129</v>
      </c>
      <c r="C91" s="57">
        <v>1950</v>
      </c>
      <c r="D91" s="57" t="s">
        <v>32</v>
      </c>
      <c r="E91" s="57">
        <v>83</v>
      </c>
      <c r="F91" s="58">
        <v>0.007663194444444445</v>
      </c>
      <c r="G91" s="57" t="s">
        <v>406</v>
      </c>
      <c r="H91" s="57">
        <v>97</v>
      </c>
      <c r="I91" s="58">
        <v>0.008900462962962962</v>
      </c>
      <c r="J91" s="58" t="s">
        <v>241</v>
      </c>
      <c r="K91" s="57">
        <v>6</v>
      </c>
      <c r="L91" s="57">
        <v>38</v>
      </c>
    </row>
    <row r="92" spans="1:12" s="3" customFormat="1" ht="15">
      <c r="A92" s="57">
        <v>7</v>
      </c>
      <c r="B92" s="59" t="s">
        <v>242</v>
      </c>
      <c r="C92" s="57">
        <v>1953</v>
      </c>
      <c r="D92" s="57" t="s">
        <v>235</v>
      </c>
      <c r="E92" s="57">
        <v>72</v>
      </c>
      <c r="F92" s="58">
        <v>0.009512731481481481</v>
      </c>
      <c r="G92" s="57" t="s">
        <v>414</v>
      </c>
      <c r="H92" s="57">
        <v>99</v>
      </c>
      <c r="I92" s="58">
        <v>0.011145833333333334</v>
      </c>
      <c r="J92" s="58" t="s">
        <v>243</v>
      </c>
      <c r="K92" s="57">
        <v>7</v>
      </c>
      <c r="L92" s="57">
        <v>36</v>
      </c>
    </row>
    <row r="93" spans="1:12" s="3" customFormat="1" ht="15">
      <c r="A93" s="57">
        <v>8</v>
      </c>
      <c r="B93" s="59" t="s">
        <v>244</v>
      </c>
      <c r="C93" s="57">
        <v>1927</v>
      </c>
      <c r="D93" s="57" t="s">
        <v>245</v>
      </c>
      <c r="E93" s="57">
        <v>74</v>
      </c>
      <c r="F93" s="58">
        <v>0.01283101851851852</v>
      </c>
      <c r="G93" s="57" t="s">
        <v>415</v>
      </c>
      <c r="H93" s="57">
        <v>100</v>
      </c>
      <c r="I93" s="58">
        <v>0.018194444444444444</v>
      </c>
      <c r="J93" s="58" t="s">
        <v>246</v>
      </c>
      <c r="K93" s="57">
        <v>8</v>
      </c>
      <c r="L93" s="57">
        <v>34</v>
      </c>
    </row>
    <row r="94" spans="1:12" s="3" customFormat="1" ht="15">
      <c r="A94" s="47"/>
      <c r="B94" s="53"/>
      <c r="C94" s="53"/>
      <c r="D94" s="53"/>
      <c r="H94" s="54"/>
      <c r="I94" s="55"/>
      <c r="J94" s="56"/>
      <c r="K94" s="47"/>
      <c r="L94" s="47"/>
    </row>
    <row r="96" spans="2:8" ht="12.75" customHeight="1">
      <c r="B96" s="17" t="s">
        <v>5</v>
      </c>
      <c r="E96" s="88" t="s">
        <v>460</v>
      </c>
      <c r="F96" s="89"/>
      <c r="G96" s="89"/>
      <c r="H96" s="89"/>
    </row>
    <row r="97" spans="5:8" ht="12.75">
      <c r="E97" s="86" t="s">
        <v>334</v>
      </c>
      <c r="F97" s="87"/>
      <c r="G97" s="87"/>
      <c r="H97" s="87"/>
    </row>
    <row r="98" ht="12.75">
      <c r="H98" s="52"/>
    </row>
    <row r="99" spans="1:7" s="3" customFormat="1" ht="15" customHeight="1">
      <c r="A99" s="79" t="s">
        <v>21</v>
      </c>
      <c r="B99" s="80"/>
      <c r="C99" s="80"/>
      <c r="D99" s="10"/>
      <c r="E99" s="4"/>
      <c r="F99" s="4"/>
      <c r="G99" s="4"/>
    </row>
    <row r="100" spans="1:12" s="61" customFormat="1" ht="51">
      <c r="A100" s="60" t="s">
        <v>3</v>
      </c>
      <c r="B100" s="60" t="s">
        <v>0</v>
      </c>
      <c r="C100" s="60" t="s">
        <v>1</v>
      </c>
      <c r="D100" s="60" t="s">
        <v>2</v>
      </c>
      <c r="E100" s="60" t="s">
        <v>247</v>
      </c>
      <c r="F100" s="60" t="s">
        <v>461</v>
      </c>
      <c r="G100" s="60" t="s">
        <v>230</v>
      </c>
      <c r="H100" s="60" t="s">
        <v>248</v>
      </c>
      <c r="I100" s="60" t="s">
        <v>462</v>
      </c>
      <c r="J100" s="60" t="s">
        <v>230</v>
      </c>
      <c r="K100" s="60" t="s">
        <v>232</v>
      </c>
      <c r="L100" s="60" t="s">
        <v>38</v>
      </c>
    </row>
    <row r="101" spans="1:12" s="3" customFormat="1" ht="24">
      <c r="A101" s="57">
        <v>1</v>
      </c>
      <c r="B101" s="59" t="s">
        <v>132</v>
      </c>
      <c r="C101" s="57">
        <v>1999</v>
      </c>
      <c r="D101" s="57" t="s">
        <v>289</v>
      </c>
      <c r="E101" s="57">
        <v>4</v>
      </c>
      <c r="F101" s="58">
        <v>0.004916666666666667</v>
      </c>
      <c r="G101" s="57" t="s">
        <v>374</v>
      </c>
      <c r="H101" s="57">
        <v>1</v>
      </c>
      <c r="I101" s="58">
        <v>0.005046296296296296</v>
      </c>
      <c r="J101" s="58">
        <v>0</v>
      </c>
      <c r="K101" s="57">
        <v>1</v>
      </c>
      <c r="L101" s="57">
        <v>60</v>
      </c>
    </row>
    <row r="102" spans="1:12" s="3" customFormat="1" ht="24">
      <c r="A102" s="57">
        <v>2</v>
      </c>
      <c r="B102" s="59" t="s">
        <v>135</v>
      </c>
      <c r="C102" s="57">
        <v>1999</v>
      </c>
      <c r="D102" s="57" t="s">
        <v>289</v>
      </c>
      <c r="E102" s="57">
        <v>24</v>
      </c>
      <c r="F102" s="58">
        <v>0.005209490740740741</v>
      </c>
      <c r="G102" s="57" t="s">
        <v>378</v>
      </c>
      <c r="H102" s="57">
        <v>2</v>
      </c>
      <c r="I102" s="58">
        <v>0.005891203703703703</v>
      </c>
      <c r="J102" s="58" t="s">
        <v>335</v>
      </c>
      <c r="K102" s="57">
        <v>2</v>
      </c>
      <c r="L102" s="57">
        <v>54</v>
      </c>
    </row>
    <row r="103" spans="1:12" s="3" customFormat="1" ht="24">
      <c r="A103" s="57">
        <v>3</v>
      </c>
      <c r="B103" s="59" t="s">
        <v>336</v>
      </c>
      <c r="C103" s="57">
        <v>1999</v>
      </c>
      <c r="D103" s="57" t="s">
        <v>289</v>
      </c>
      <c r="E103" s="57">
        <v>16</v>
      </c>
      <c r="F103" s="58">
        <v>0.005412037037037037</v>
      </c>
      <c r="G103" s="57" t="s">
        <v>385</v>
      </c>
      <c r="H103" s="57">
        <v>3</v>
      </c>
      <c r="I103" s="58">
        <v>0.006053240740740741</v>
      </c>
      <c r="J103" s="58" t="s">
        <v>337</v>
      </c>
      <c r="K103" s="57">
        <v>3</v>
      </c>
      <c r="L103" s="57">
        <v>48</v>
      </c>
    </row>
    <row r="104" spans="1:12" s="3" customFormat="1" ht="15">
      <c r="A104" s="57">
        <v>4</v>
      </c>
      <c r="B104" s="59" t="s">
        <v>338</v>
      </c>
      <c r="C104" s="57">
        <v>1999</v>
      </c>
      <c r="D104" s="57" t="s">
        <v>245</v>
      </c>
      <c r="E104" s="57">
        <v>7</v>
      </c>
      <c r="F104" s="58">
        <v>0.006458333333333333</v>
      </c>
      <c r="G104" s="57" t="s">
        <v>393</v>
      </c>
      <c r="H104" s="57">
        <v>4</v>
      </c>
      <c r="I104" s="58">
        <v>0.008611111111111111</v>
      </c>
      <c r="J104" s="58" t="s">
        <v>339</v>
      </c>
      <c r="K104" s="57">
        <v>4</v>
      </c>
      <c r="L104" s="57">
        <v>43</v>
      </c>
    </row>
    <row r="105" spans="1:12" s="3" customFormat="1" ht="15">
      <c r="A105" s="57">
        <v>5</v>
      </c>
      <c r="B105" s="59" t="s">
        <v>189</v>
      </c>
      <c r="C105" s="57">
        <v>2000</v>
      </c>
      <c r="D105" s="57" t="s">
        <v>275</v>
      </c>
      <c r="E105" s="57">
        <v>29</v>
      </c>
      <c r="F105" s="58">
        <v>0.007060185185185184</v>
      </c>
      <c r="G105" s="57" t="s">
        <v>396</v>
      </c>
      <c r="H105" s="57">
        <v>5</v>
      </c>
      <c r="I105" s="58">
        <v>0.008877314814814815</v>
      </c>
      <c r="J105" s="58" t="s">
        <v>340</v>
      </c>
      <c r="K105" s="57">
        <v>5</v>
      </c>
      <c r="L105" s="57">
        <v>40</v>
      </c>
    </row>
    <row r="106" spans="1:12" s="3" customFormat="1" ht="15">
      <c r="A106" s="57">
        <v>6</v>
      </c>
      <c r="B106" s="59" t="s">
        <v>341</v>
      </c>
      <c r="C106" s="57">
        <v>1999</v>
      </c>
      <c r="D106" s="57" t="s">
        <v>245</v>
      </c>
      <c r="E106" s="57">
        <v>19</v>
      </c>
      <c r="F106" s="58">
        <v>0.00928125</v>
      </c>
      <c r="G106" s="57" t="s">
        <v>399</v>
      </c>
      <c r="H106" s="57">
        <v>6</v>
      </c>
      <c r="I106" s="58">
        <v>0.012152777777777778</v>
      </c>
      <c r="J106" s="58" t="s">
        <v>342</v>
      </c>
      <c r="K106" s="57">
        <v>6</v>
      </c>
      <c r="L106" s="57">
        <v>38</v>
      </c>
    </row>
    <row r="107" spans="1:9" s="3" customFormat="1" ht="15">
      <c r="A107" s="43"/>
      <c r="B107" s="44"/>
      <c r="C107" s="46"/>
      <c r="D107" s="45"/>
      <c r="E107" s="48"/>
      <c r="F107" s="46"/>
      <c r="G107" s="45"/>
      <c r="H107" s="47"/>
      <c r="I107" s="47"/>
    </row>
    <row r="108" spans="1:13" s="3" customFormat="1" ht="15">
      <c r="A108" s="79" t="s">
        <v>22</v>
      </c>
      <c r="B108" s="80"/>
      <c r="C108" s="80"/>
      <c r="D108" s="10"/>
      <c r="E108" s="4"/>
      <c r="F108" s="4"/>
      <c r="G108" s="4"/>
      <c r="H108" s="4"/>
      <c r="I108" s="4"/>
      <c r="J108" s="4"/>
      <c r="K108" s="4"/>
      <c r="L108" s="4"/>
      <c r="M108" s="20"/>
    </row>
    <row r="109" spans="1:12" s="61" customFormat="1" ht="51">
      <c r="A109" s="60" t="s">
        <v>3</v>
      </c>
      <c r="B109" s="60" t="s">
        <v>0</v>
      </c>
      <c r="C109" s="60" t="s">
        <v>1</v>
      </c>
      <c r="D109" s="60" t="s">
        <v>2</v>
      </c>
      <c r="E109" s="60" t="s">
        <v>247</v>
      </c>
      <c r="F109" s="60" t="s">
        <v>461</v>
      </c>
      <c r="G109" s="60" t="s">
        <v>230</v>
      </c>
      <c r="H109" s="60" t="s">
        <v>248</v>
      </c>
      <c r="I109" s="60" t="s">
        <v>462</v>
      </c>
      <c r="J109" s="60" t="s">
        <v>230</v>
      </c>
      <c r="K109" s="60" t="s">
        <v>232</v>
      </c>
      <c r="L109" s="60" t="s">
        <v>38</v>
      </c>
    </row>
    <row r="110" spans="1:12" s="3" customFormat="1" ht="24">
      <c r="A110" s="57">
        <v>1</v>
      </c>
      <c r="B110" s="59" t="s">
        <v>343</v>
      </c>
      <c r="C110" s="57">
        <v>1998</v>
      </c>
      <c r="D110" s="57" t="s">
        <v>289</v>
      </c>
      <c r="E110" s="57">
        <v>1</v>
      </c>
      <c r="F110" s="58">
        <v>0.004818287037037037</v>
      </c>
      <c r="G110" s="57" t="s">
        <v>370</v>
      </c>
      <c r="H110" s="57">
        <v>7</v>
      </c>
      <c r="I110" s="58">
        <v>0.0051967592592592595</v>
      </c>
      <c r="J110" s="58">
        <v>0</v>
      </c>
      <c r="K110" s="57">
        <v>1</v>
      </c>
      <c r="L110" s="57">
        <v>60</v>
      </c>
    </row>
    <row r="111" spans="1:12" s="3" customFormat="1" ht="24">
      <c r="A111" s="57">
        <v>2</v>
      </c>
      <c r="B111" s="59" t="s">
        <v>134</v>
      </c>
      <c r="C111" s="57">
        <v>1998</v>
      </c>
      <c r="D111" s="57" t="s">
        <v>289</v>
      </c>
      <c r="E111" s="57">
        <v>22</v>
      </c>
      <c r="F111" s="58">
        <v>0.004914351851851851</v>
      </c>
      <c r="G111" s="57" t="s">
        <v>373</v>
      </c>
      <c r="H111" s="57">
        <v>10</v>
      </c>
      <c r="I111" s="58">
        <v>0.005208333333333333</v>
      </c>
      <c r="J111" s="58" t="s">
        <v>344</v>
      </c>
      <c r="K111" s="57">
        <v>2</v>
      </c>
      <c r="L111" s="57">
        <v>54</v>
      </c>
    </row>
    <row r="112" spans="1:12" s="3" customFormat="1" ht="15">
      <c r="A112" s="57">
        <v>3</v>
      </c>
      <c r="B112" s="59" t="s">
        <v>139</v>
      </c>
      <c r="C112" s="57">
        <v>1998</v>
      </c>
      <c r="D112" s="57" t="s">
        <v>275</v>
      </c>
      <c r="E112" s="57">
        <v>25</v>
      </c>
      <c r="F112" s="58">
        <v>0.005084490740740741</v>
      </c>
      <c r="G112" s="57" t="s">
        <v>376</v>
      </c>
      <c r="H112" s="57">
        <v>11</v>
      </c>
      <c r="I112" s="58">
        <v>0.00542824074074074</v>
      </c>
      <c r="J112" s="58" t="s">
        <v>345</v>
      </c>
      <c r="K112" s="57">
        <v>3</v>
      </c>
      <c r="L112" s="57">
        <v>48</v>
      </c>
    </row>
    <row r="113" spans="1:12" s="3" customFormat="1" ht="24">
      <c r="A113" s="57">
        <v>4</v>
      </c>
      <c r="B113" s="59" t="s">
        <v>346</v>
      </c>
      <c r="C113" s="57">
        <v>1998</v>
      </c>
      <c r="D113" s="57" t="s">
        <v>289</v>
      </c>
      <c r="E113" s="57">
        <v>12</v>
      </c>
      <c r="F113" s="58">
        <v>0.004920138888888889</v>
      </c>
      <c r="G113" s="57" t="s">
        <v>375</v>
      </c>
      <c r="H113" s="57">
        <v>9</v>
      </c>
      <c r="I113" s="58">
        <v>0.005462962962962964</v>
      </c>
      <c r="J113" s="58" t="s">
        <v>347</v>
      </c>
      <c r="K113" s="57">
        <v>4</v>
      </c>
      <c r="L113" s="57">
        <v>43</v>
      </c>
    </row>
    <row r="114" spans="1:12" s="3" customFormat="1" ht="15">
      <c r="A114" s="57">
        <v>5</v>
      </c>
      <c r="B114" s="59" t="s">
        <v>138</v>
      </c>
      <c r="C114" s="57">
        <v>1998</v>
      </c>
      <c r="D114" s="57" t="s">
        <v>32</v>
      </c>
      <c r="E114" s="57">
        <v>10</v>
      </c>
      <c r="F114" s="58">
        <v>0.00491087962962963</v>
      </c>
      <c r="G114" s="57" t="s">
        <v>372</v>
      </c>
      <c r="H114" s="57">
        <v>8</v>
      </c>
      <c r="I114" s="58">
        <v>0.005486111111111112</v>
      </c>
      <c r="J114" s="58" t="s">
        <v>348</v>
      </c>
      <c r="K114" s="57">
        <v>5</v>
      </c>
      <c r="L114" s="57">
        <v>40</v>
      </c>
    </row>
    <row r="115" spans="1:12" s="3" customFormat="1" ht="15">
      <c r="A115" s="57">
        <v>6</v>
      </c>
      <c r="B115" s="59" t="s">
        <v>137</v>
      </c>
      <c r="C115" s="57" t="s">
        <v>349</v>
      </c>
      <c r="D115" s="57" t="s">
        <v>32</v>
      </c>
      <c r="E115" s="57">
        <v>31</v>
      </c>
      <c r="F115" s="58">
        <v>0.00522337962962963</v>
      </c>
      <c r="G115" s="57" t="s">
        <v>381</v>
      </c>
      <c r="H115" s="57">
        <v>14</v>
      </c>
      <c r="I115" s="58">
        <v>0.005763888888888889</v>
      </c>
      <c r="J115" s="58" t="s">
        <v>350</v>
      </c>
      <c r="K115" s="57">
        <v>6</v>
      </c>
      <c r="L115" s="57">
        <v>38</v>
      </c>
    </row>
    <row r="116" spans="1:12" s="3" customFormat="1" ht="15">
      <c r="A116" s="57">
        <v>7</v>
      </c>
      <c r="B116" s="59" t="s">
        <v>152</v>
      </c>
      <c r="C116" s="57">
        <v>1997</v>
      </c>
      <c r="D116" s="57" t="s">
        <v>32</v>
      </c>
      <c r="E116" s="57">
        <v>28</v>
      </c>
      <c r="F116" s="58">
        <v>0.005193287037037037</v>
      </c>
      <c r="G116" s="57" t="s">
        <v>377</v>
      </c>
      <c r="H116" s="57">
        <v>12</v>
      </c>
      <c r="I116" s="58">
        <v>0.0059490740740740745</v>
      </c>
      <c r="J116" s="58" t="s">
        <v>351</v>
      </c>
      <c r="K116" s="57">
        <v>7</v>
      </c>
      <c r="L116" s="57">
        <v>36</v>
      </c>
    </row>
    <row r="117" spans="1:12" s="3" customFormat="1" ht="15">
      <c r="A117" s="57">
        <v>8</v>
      </c>
      <c r="B117" s="59" t="s">
        <v>154</v>
      </c>
      <c r="C117" s="57">
        <v>1997</v>
      </c>
      <c r="D117" s="57" t="s">
        <v>245</v>
      </c>
      <c r="E117" s="57">
        <v>18</v>
      </c>
      <c r="F117" s="58">
        <v>0.00521412037037037</v>
      </c>
      <c r="G117" s="57" t="s">
        <v>379</v>
      </c>
      <c r="H117" s="57">
        <v>13</v>
      </c>
      <c r="I117" s="58">
        <v>0.006261574074074075</v>
      </c>
      <c r="J117" s="58" t="s">
        <v>236</v>
      </c>
      <c r="K117" s="57">
        <v>8</v>
      </c>
      <c r="L117" s="57">
        <v>34</v>
      </c>
    </row>
    <row r="118" spans="1:12" s="3" customFormat="1" ht="24">
      <c r="A118" s="57">
        <v>9</v>
      </c>
      <c r="B118" s="59" t="s">
        <v>153</v>
      </c>
      <c r="C118" s="57">
        <v>1997</v>
      </c>
      <c r="D118" s="57" t="s">
        <v>289</v>
      </c>
      <c r="E118" s="57">
        <v>30</v>
      </c>
      <c r="F118" s="58">
        <v>0.005671296296296296</v>
      </c>
      <c r="G118" s="57" t="s">
        <v>388</v>
      </c>
      <c r="H118" s="57">
        <v>17</v>
      </c>
      <c r="I118" s="58">
        <v>0.0065625</v>
      </c>
      <c r="J118" s="58" t="s">
        <v>352</v>
      </c>
      <c r="K118" s="57">
        <v>9</v>
      </c>
      <c r="L118" s="57">
        <v>32</v>
      </c>
    </row>
    <row r="119" spans="1:12" s="3" customFormat="1" ht="24">
      <c r="A119" s="57">
        <v>10</v>
      </c>
      <c r="B119" s="59" t="s">
        <v>353</v>
      </c>
      <c r="C119" s="57">
        <v>1998</v>
      </c>
      <c r="D119" s="57" t="s">
        <v>289</v>
      </c>
      <c r="E119" s="57">
        <v>20</v>
      </c>
      <c r="F119" s="58">
        <v>0.005540509259259259</v>
      </c>
      <c r="G119" s="57" t="s">
        <v>387</v>
      </c>
      <c r="H119" s="57">
        <v>16</v>
      </c>
      <c r="I119" s="58">
        <v>0.006597222222222222</v>
      </c>
      <c r="J119" s="58" t="s">
        <v>354</v>
      </c>
      <c r="K119" s="57">
        <v>10</v>
      </c>
      <c r="L119" s="57">
        <v>31</v>
      </c>
    </row>
    <row r="120" spans="1:12" s="3" customFormat="1" ht="15">
      <c r="A120" s="57">
        <v>11</v>
      </c>
      <c r="B120" s="59" t="s">
        <v>355</v>
      </c>
      <c r="C120" s="57">
        <v>1997</v>
      </c>
      <c r="D120" s="57" t="s">
        <v>32</v>
      </c>
      <c r="E120" s="57">
        <v>14</v>
      </c>
      <c r="F120" s="58">
        <v>0.005531250000000001</v>
      </c>
      <c r="G120" s="57" t="s">
        <v>386</v>
      </c>
      <c r="H120" s="57">
        <v>15</v>
      </c>
      <c r="I120" s="58">
        <v>0.00673611111111111</v>
      </c>
      <c r="J120" s="58" t="s">
        <v>356</v>
      </c>
      <c r="K120" s="57">
        <v>11</v>
      </c>
      <c r="L120" s="57">
        <v>30</v>
      </c>
    </row>
    <row r="121" ht="12.75">
      <c r="M121" s="29"/>
    </row>
    <row r="122" spans="1:13" s="3" customFormat="1" ht="15">
      <c r="A122" s="79" t="s">
        <v>23</v>
      </c>
      <c r="B122" s="80"/>
      <c r="C122" s="80"/>
      <c r="D122" s="10"/>
      <c r="E122" s="4"/>
      <c r="F122" s="4"/>
      <c r="G122" s="4"/>
      <c r="H122" s="4"/>
      <c r="I122" s="4"/>
      <c r="J122" s="4"/>
      <c r="K122" s="4"/>
      <c r="L122" s="4"/>
      <c r="M122" s="20"/>
    </row>
    <row r="123" spans="1:12" s="61" customFormat="1" ht="51">
      <c r="A123" s="60" t="s">
        <v>3</v>
      </c>
      <c r="B123" s="60" t="s">
        <v>0</v>
      </c>
      <c r="C123" s="60" t="s">
        <v>1</v>
      </c>
      <c r="D123" s="60" t="s">
        <v>2</v>
      </c>
      <c r="E123" s="60" t="s">
        <v>247</v>
      </c>
      <c r="F123" s="60" t="s">
        <v>461</v>
      </c>
      <c r="G123" s="60" t="s">
        <v>230</v>
      </c>
      <c r="H123" s="60" t="s">
        <v>248</v>
      </c>
      <c r="I123" s="60" t="s">
        <v>462</v>
      </c>
      <c r="J123" s="60" t="s">
        <v>230</v>
      </c>
      <c r="K123" s="60" t="s">
        <v>232</v>
      </c>
      <c r="L123" s="60" t="s">
        <v>38</v>
      </c>
    </row>
    <row r="124" spans="1:12" s="3" customFormat="1" ht="24">
      <c r="A124" s="57">
        <v>1</v>
      </c>
      <c r="B124" s="59" t="s">
        <v>150</v>
      </c>
      <c r="C124" s="57">
        <v>1996</v>
      </c>
      <c r="D124" s="57" t="s">
        <v>289</v>
      </c>
      <c r="E124" s="57">
        <v>11</v>
      </c>
      <c r="F124" s="58">
        <v>0.004728009259259259</v>
      </c>
      <c r="G124" s="57">
        <v>0</v>
      </c>
      <c r="H124" s="57">
        <v>18</v>
      </c>
      <c r="I124" s="58">
        <v>0.005277777777777777</v>
      </c>
      <c r="J124" s="58">
        <v>0</v>
      </c>
      <c r="K124" s="57">
        <v>1</v>
      </c>
      <c r="L124" s="57">
        <v>60</v>
      </c>
    </row>
    <row r="125" spans="1:12" s="3" customFormat="1" ht="24">
      <c r="A125" s="57">
        <v>2</v>
      </c>
      <c r="B125" s="59" t="s">
        <v>357</v>
      </c>
      <c r="C125" s="57">
        <v>1996</v>
      </c>
      <c r="D125" s="57" t="s">
        <v>289</v>
      </c>
      <c r="E125" s="57">
        <v>2</v>
      </c>
      <c r="F125" s="58">
        <v>0.005222222222222222</v>
      </c>
      <c r="G125" s="57" t="s">
        <v>380</v>
      </c>
      <c r="H125" s="57">
        <v>19</v>
      </c>
      <c r="I125" s="58">
        <v>0.005798611111111111</v>
      </c>
      <c r="J125" s="58">
        <v>0.0005208333333333333</v>
      </c>
      <c r="K125" s="57">
        <v>2</v>
      </c>
      <c r="L125" s="57">
        <v>54</v>
      </c>
    </row>
    <row r="126" spans="1:12" s="3" customFormat="1" ht="24">
      <c r="A126" s="57">
        <v>3</v>
      </c>
      <c r="B126" s="59" t="s">
        <v>167</v>
      </c>
      <c r="C126" s="57">
        <v>1989</v>
      </c>
      <c r="D126" s="57" t="s">
        <v>289</v>
      </c>
      <c r="E126" s="57">
        <v>8</v>
      </c>
      <c r="F126" s="58">
        <v>0.005408564814814815</v>
      </c>
      <c r="G126" s="57" t="s">
        <v>384</v>
      </c>
      <c r="H126" s="57">
        <v>20</v>
      </c>
      <c r="I126" s="58">
        <v>0.005810185185185186</v>
      </c>
      <c r="J126" s="58">
        <v>0.0005324074074074074</v>
      </c>
      <c r="K126" s="57">
        <v>3</v>
      </c>
      <c r="L126" s="57">
        <v>48</v>
      </c>
    </row>
    <row r="127" spans="1:12" s="3" customFormat="1" ht="15">
      <c r="A127" s="57">
        <v>4</v>
      </c>
      <c r="B127" s="59" t="s">
        <v>358</v>
      </c>
      <c r="C127" s="57">
        <v>1987</v>
      </c>
      <c r="D127" s="57" t="s">
        <v>275</v>
      </c>
      <c r="E127" s="57">
        <v>17</v>
      </c>
      <c r="F127" s="58">
        <v>0.005540509259259259</v>
      </c>
      <c r="G127" s="57" t="s">
        <v>387</v>
      </c>
      <c r="H127" s="57">
        <v>22</v>
      </c>
      <c r="I127" s="58">
        <v>0.006319444444444444</v>
      </c>
      <c r="J127" s="58">
        <v>0.0010416666666666667</v>
      </c>
      <c r="K127" s="57">
        <v>4</v>
      </c>
      <c r="L127" s="57">
        <v>43</v>
      </c>
    </row>
    <row r="128" spans="1:12" s="3" customFormat="1" ht="15">
      <c r="A128" s="57">
        <v>5</v>
      </c>
      <c r="B128" s="59" t="s">
        <v>155</v>
      </c>
      <c r="C128" s="57">
        <v>1996</v>
      </c>
      <c r="D128" s="57" t="s">
        <v>275</v>
      </c>
      <c r="E128" s="57">
        <v>21</v>
      </c>
      <c r="F128" s="58">
        <v>0.005405092592592592</v>
      </c>
      <c r="G128" s="57" t="s">
        <v>383</v>
      </c>
      <c r="H128" s="57">
        <v>21</v>
      </c>
      <c r="I128" s="58">
        <v>0.006388888888888888</v>
      </c>
      <c r="J128" s="58">
        <v>0.0011111111111111111</v>
      </c>
      <c r="K128" s="57">
        <v>5</v>
      </c>
      <c r="L128" s="57">
        <v>40</v>
      </c>
    </row>
    <row r="129" spans="1:12" s="3" customFormat="1" ht="15">
      <c r="A129" s="57">
        <v>6</v>
      </c>
      <c r="B129" s="59" t="s">
        <v>359</v>
      </c>
      <c r="C129" s="57">
        <v>1996</v>
      </c>
      <c r="D129" s="57" t="s">
        <v>245</v>
      </c>
      <c r="E129" s="57">
        <v>23</v>
      </c>
      <c r="F129" s="58">
        <v>0.00571412037037037</v>
      </c>
      <c r="G129" s="57" t="s">
        <v>390</v>
      </c>
      <c r="H129" s="57">
        <v>24</v>
      </c>
      <c r="I129" s="58">
        <v>0.006851851851851852</v>
      </c>
      <c r="J129" s="58">
        <v>0.001574074074074074</v>
      </c>
      <c r="K129" s="57">
        <v>6</v>
      </c>
      <c r="L129" s="57">
        <v>38</v>
      </c>
    </row>
    <row r="130" spans="1:12" s="3" customFormat="1" ht="24">
      <c r="A130" s="57">
        <v>7</v>
      </c>
      <c r="B130" s="59" t="s">
        <v>360</v>
      </c>
      <c r="C130" s="57">
        <v>1992</v>
      </c>
      <c r="D130" s="57" t="s">
        <v>361</v>
      </c>
      <c r="E130" s="57">
        <v>5</v>
      </c>
      <c r="F130" s="58">
        <v>0.005674768518518519</v>
      </c>
      <c r="G130" s="57" t="s">
        <v>389</v>
      </c>
      <c r="H130" s="57">
        <v>23</v>
      </c>
      <c r="I130" s="58">
        <v>0.007129629629629631</v>
      </c>
      <c r="J130" s="58">
        <v>0.0018518518518518517</v>
      </c>
      <c r="K130" s="57">
        <v>7</v>
      </c>
      <c r="L130" s="57">
        <v>36</v>
      </c>
    </row>
    <row r="131" spans="1:12" s="3" customFormat="1" ht="15">
      <c r="A131" s="57">
        <v>8</v>
      </c>
      <c r="B131" s="59" t="s">
        <v>362</v>
      </c>
      <c r="C131" s="57">
        <v>1996</v>
      </c>
      <c r="D131" s="57" t="s">
        <v>275</v>
      </c>
      <c r="E131" s="57">
        <v>26</v>
      </c>
      <c r="F131" s="58">
        <v>0.0057777777777777775</v>
      </c>
      <c r="G131" s="57" t="s">
        <v>391</v>
      </c>
      <c r="H131" s="57">
        <v>25</v>
      </c>
      <c r="I131" s="58">
        <v>0.007152777777777779</v>
      </c>
      <c r="J131" s="58">
        <v>0.001875</v>
      </c>
      <c r="K131" s="57">
        <v>8</v>
      </c>
      <c r="L131" s="57">
        <v>34</v>
      </c>
    </row>
    <row r="132" ht="12.75">
      <c r="M132" s="29"/>
    </row>
    <row r="133" ht="12.75">
      <c r="M133" s="29"/>
    </row>
    <row r="134" spans="1:13" s="3" customFormat="1" ht="15">
      <c r="A134" s="79" t="s">
        <v>24</v>
      </c>
      <c r="B134" s="80"/>
      <c r="C134" s="80"/>
      <c r="D134" s="10"/>
      <c r="E134" s="9"/>
      <c r="F134" s="9"/>
      <c r="G134" s="9"/>
      <c r="H134" s="9"/>
      <c r="I134" s="9"/>
      <c r="J134" s="9"/>
      <c r="K134" s="9"/>
      <c r="L134" s="7"/>
      <c r="M134" s="20"/>
    </row>
    <row r="135" spans="1:12" s="61" customFormat="1" ht="51">
      <c r="A135" s="60" t="s">
        <v>3</v>
      </c>
      <c r="B135" s="60" t="s">
        <v>0</v>
      </c>
      <c r="C135" s="60" t="s">
        <v>1</v>
      </c>
      <c r="D135" s="60" t="s">
        <v>2</v>
      </c>
      <c r="E135" s="60" t="s">
        <v>247</v>
      </c>
      <c r="F135" s="60" t="s">
        <v>461</v>
      </c>
      <c r="G135" s="60" t="s">
        <v>230</v>
      </c>
      <c r="H135" s="60" t="s">
        <v>248</v>
      </c>
      <c r="I135" s="60" t="s">
        <v>462</v>
      </c>
      <c r="J135" s="60" t="s">
        <v>230</v>
      </c>
      <c r="K135" s="60" t="s">
        <v>232</v>
      </c>
      <c r="L135" s="60" t="s">
        <v>38</v>
      </c>
    </row>
    <row r="136" spans="1:12" s="3" customFormat="1" ht="15">
      <c r="A136" s="57">
        <v>1</v>
      </c>
      <c r="B136" s="59" t="s">
        <v>168</v>
      </c>
      <c r="C136" s="57">
        <v>1984</v>
      </c>
      <c r="D136" s="57" t="s">
        <v>32</v>
      </c>
      <c r="E136" s="57">
        <v>32</v>
      </c>
      <c r="F136" s="58">
        <v>0.00487037037037037</v>
      </c>
      <c r="G136" s="57" t="s">
        <v>371</v>
      </c>
      <c r="H136" s="57">
        <v>26</v>
      </c>
      <c r="I136" s="58">
        <v>0.005555555555555556</v>
      </c>
      <c r="J136" s="58">
        <v>0</v>
      </c>
      <c r="K136" s="57">
        <v>1</v>
      </c>
      <c r="L136" s="57">
        <v>60</v>
      </c>
    </row>
    <row r="137" s="9" customFormat="1" ht="15"/>
    <row r="138" spans="1:13" s="3" customFormat="1" ht="15">
      <c r="A138" s="79" t="s">
        <v>25</v>
      </c>
      <c r="B138" s="80"/>
      <c r="C138" s="80"/>
      <c r="D138" s="10"/>
      <c r="M138" s="20"/>
    </row>
    <row r="139" spans="1:12" s="61" customFormat="1" ht="51">
      <c r="A139" s="60" t="s">
        <v>3</v>
      </c>
      <c r="B139" s="60" t="s">
        <v>0</v>
      </c>
      <c r="C139" s="60" t="s">
        <v>1</v>
      </c>
      <c r="D139" s="60" t="s">
        <v>2</v>
      </c>
      <c r="E139" s="60" t="s">
        <v>247</v>
      </c>
      <c r="F139" s="60" t="s">
        <v>461</v>
      </c>
      <c r="G139" s="60" t="s">
        <v>230</v>
      </c>
      <c r="H139" s="60" t="s">
        <v>248</v>
      </c>
      <c r="I139" s="60" t="s">
        <v>462</v>
      </c>
      <c r="J139" s="60" t="s">
        <v>230</v>
      </c>
      <c r="K139" s="60" t="s">
        <v>232</v>
      </c>
      <c r="L139" s="60" t="s">
        <v>38</v>
      </c>
    </row>
    <row r="140" spans="1:12" s="3" customFormat="1" ht="15">
      <c r="A140" s="57">
        <v>1</v>
      </c>
      <c r="B140" s="59" t="s">
        <v>176</v>
      </c>
      <c r="C140" s="57">
        <v>1968</v>
      </c>
      <c r="D140" s="57" t="s">
        <v>34</v>
      </c>
      <c r="E140" s="57">
        <v>33</v>
      </c>
      <c r="F140" s="58">
        <v>0.005388888888888888</v>
      </c>
      <c r="G140" s="57" t="s">
        <v>382</v>
      </c>
      <c r="H140" s="57">
        <v>28</v>
      </c>
      <c r="I140" s="58">
        <v>0.005740740740740742</v>
      </c>
      <c r="J140" s="58">
        <v>0</v>
      </c>
      <c r="K140" s="57">
        <v>1</v>
      </c>
      <c r="L140" s="57">
        <v>60</v>
      </c>
    </row>
    <row r="141" spans="1:12" s="3" customFormat="1" ht="15">
      <c r="A141" s="57">
        <v>2</v>
      </c>
      <c r="B141" s="59" t="s">
        <v>363</v>
      </c>
      <c r="C141" s="57">
        <v>1965</v>
      </c>
      <c r="D141" s="57" t="s">
        <v>235</v>
      </c>
      <c r="E141" s="57">
        <v>6</v>
      </c>
      <c r="F141" s="58">
        <v>0.006989583333333333</v>
      </c>
      <c r="G141" s="57" t="s">
        <v>395</v>
      </c>
      <c r="H141" s="57">
        <v>29</v>
      </c>
      <c r="I141" s="58">
        <v>0.007199074074074074</v>
      </c>
      <c r="J141" s="58" t="s">
        <v>364</v>
      </c>
      <c r="K141" s="57">
        <v>2</v>
      </c>
      <c r="L141" s="57">
        <v>54</v>
      </c>
    </row>
    <row r="142" spans="1:12" s="20" customFormat="1" ht="15">
      <c r="A142" s="22"/>
      <c r="B142" s="23"/>
      <c r="C142" s="24"/>
      <c r="D142" s="24"/>
      <c r="E142" s="24"/>
      <c r="F142" s="25"/>
      <c r="G142" s="25"/>
      <c r="H142" s="25"/>
      <c r="I142" s="25"/>
      <c r="J142" s="25"/>
      <c r="K142" s="25"/>
      <c r="L142" s="27"/>
    </row>
    <row r="143" spans="1:13" s="3" customFormat="1" ht="15">
      <c r="A143" s="79" t="s">
        <v>26</v>
      </c>
      <c r="B143" s="80"/>
      <c r="C143" s="80"/>
      <c r="D143" s="10"/>
      <c r="M143" s="20"/>
    </row>
    <row r="144" spans="1:12" s="61" customFormat="1" ht="51">
      <c r="A144" s="60" t="s">
        <v>3</v>
      </c>
      <c r="B144" s="60" t="s">
        <v>0</v>
      </c>
      <c r="C144" s="60" t="s">
        <v>1</v>
      </c>
      <c r="D144" s="60" t="s">
        <v>2</v>
      </c>
      <c r="E144" s="60" t="s">
        <v>247</v>
      </c>
      <c r="F144" s="60" t="s">
        <v>461</v>
      </c>
      <c r="G144" s="60" t="s">
        <v>230</v>
      </c>
      <c r="H144" s="60" t="s">
        <v>248</v>
      </c>
      <c r="I144" s="60" t="s">
        <v>462</v>
      </c>
      <c r="J144" s="60" t="s">
        <v>230</v>
      </c>
      <c r="K144" s="60" t="s">
        <v>232</v>
      </c>
      <c r="L144" s="60" t="s">
        <v>38</v>
      </c>
    </row>
    <row r="145" spans="1:12" s="3" customFormat="1" ht="15">
      <c r="A145" s="57">
        <v>1</v>
      </c>
      <c r="B145" s="59" t="s">
        <v>365</v>
      </c>
      <c r="C145" s="57">
        <v>1963</v>
      </c>
      <c r="D145" s="57" t="s">
        <v>32</v>
      </c>
      <c r="E145" s="57">
        <v>9</v>
      </c>
      <c r="F145" s="58">
        <v>0.008402777777777778</v>
      </c>
      <c r="G145" s="57" t="s">
        <v>398</v>
      </c>
      <c r="H145" s="57">
        <v>31</v>
      </c>
      <c r="I145" s="58">
        <v>0.007627314814814815</v>
      </c>
      <c r="J145" s="58">
        <v>0</v>
      </c>
      <c r="K145" s="57">
        <v>1</v>
      </c>
      <c r="L145" s="57">
        <v>60</v>
      </c>
    </row>
    <row r="146" spans="1:12" s="3" customFormat="1" ht="15">
      <c r="A146" s="57">
        <v>2</v>
      </c>
      <c r="B146" s="59" t="s">
        <v>366</v>
      </c>
      <c r="C146" s="57">
        <v>1958</v>
      </c>
      <c r="D146" s="57" t="s">
        <v>32</v>
      </c>
      <c r="E146" s="57">
        <v>15</v>
      </c>
      <c r="F146" s="58">
        <v>0.006952546296296296</v>
      </c>
      <c r="G146" s="57" t="s">
        <v>394</v>
      </c>
      <c r="H146" s="57">
        <v>30</v>
      </c>
      <c r="I146" s="58">
        <v>0.007916666666666667</v>
      </c>
      <c r="J146" s="58" t="s">
        <v>348</v>
      </c>
      <c r="K146" s="57">
        <v>2</v>
      </c>
      <c r="L146" s="57">
        <v>54</v>
      </c>
    </row>
    <row r="147" spans="4:13" s="3" customFormat="1" ht="15">
      <c r="D147" s="10"/>
      <c r="M147" s="20"/>
    </row>
    <row r="148" spans="1:13" s="3" customFormat="1" ht="15" customHeight="1">
      <c r="A148" s="85" t="s">
        <v>180</v>
      </c>
      <c r="B148" s="85"/>
      <c r="C148" s="85"/>
      <c r="D148" s="10"/>
      <c r="M148" s="20"/>
    </row>
    <row r="149" spans="1:12" s="61" customFormat="1" ht="51">
      <c r="A149" s="60" t="s">
        <v>3</v>
      </c>
      <c r="B149" s="60" t="s">
        <v>0</v>
      </c>
      <c r="C149" s="60" t="s">
        <v>1</v>
      </c>
      <c r="D149" s="60" t="s">
        <v>2</v>
      </c>
      <c r="E149" s="60" t="s">
        <v>247</v>
      </c>
      <c r="F149" s="60" t="s">
        <v>461</v>
      </c>
      <c r="G149" s="60" t="s">
        <v>230</v>
      </c>
      <c r="H149" s="60" t="s">
        <v>248</v>
      </c>
      <c r="I149" s="60" t="s">
        <v>462</v>
      </c>
      <c r="J149" s="60" t="s">
        <v>230</v>
      </c>
      <c r="K149" s="60" t="s">
        <v>232</v>
      </c>
      <c r="L149" s="60" t="s">
        <v>38</v>
      </c>
    </row>
    <row r="150" spans="1:12" s="3" customFormat="1" ht="15">
      <c r="A150" s="57">
        <v>1</v>
      </c>
      <c r="B150" s="59" t="s">
        <v>178</v>
      </c>
      <c r="C150" s="57">
        <v>1949</v>
      </c>
      <c r="D150" s="57" t="s">
        <v>367</v>
      </c>
      <c r="E150" s="57">
        <v>3</v>
      </c>
      <c r="F150" s="58">
        <v>0.0059629629629629624</v>
      </c>
      <c r="G150" s="57" t="s">
        <v>392</v>
      </c>
      <c r="H150" s="57">
        <v>32</v>
      </c>
      <c r="I150" s="58">
        <v>0.006180555555555556</v>
      </c>
      <c r="J150" s="58">
        <v>0</v>
      </c>
      <c r="K150" s="57">
        <v>1</v>
      </c>
      <c r="L150" s="57">
        <v>60</v>
      </c>
    </row>
    <row r="151" spans="1:12" s="3" customFormat="1" ht="15">
      <c r="A151" s="57">
        <v>2</v>
      </c>
      <c r="B151" s="59" t="s">
        <v>368</v>
      </c>
      <c r="C151" s="57">
        <v>1945</v>
      </c>
      <c r="D151" s="57" t="s">
        <v>245</v>
      </c>
      <c r="E151" s="57">
        <v>13</v>
      </c>
      <c r="F151" s="58">
        <v>0.0078125</v>
      </c>
      <c r="G151" s="57" t="s">
        <v>397</v>
      </c>
      <c r="H151" s="57">
        <v>33</v>
      </c>
      <c r="I151" s="58">
        <v>0.007939814814814814</v>
      </c>
      <c r="J151" s="58" t="s">
        <v>369</v>
      </c>
      <c r="K151" s="57">
        <v>2</v>
      </c>
      <c r="L151" s="57">
        <v>54</v>
      </c>
    </row>
  </sheetData>
  <mergeCells count="22">
    <mergeCell ref="E5:H5"/>
    <mergeCell ref="E4:H4"/>
    <mergeCell ref="B2:L2"/>
    <mergeCell ref="B3:C3"/>
    <mergeCell ref="E96:H96"/>
    <mergeCell ref="B1:L1"/>
    <mergeCell ref="A24:C24"/>
    <mergeCell ref="A42:C42"/>
    <mergeCell ref="A55:C55"/>
    <mergeCell ref="A63:C63"/>
    <mergeCell ref="A76:C76"/>
    <mergeCell ref="A84:C84"/>
    <mergeCell ref="A7:C7"/>
    <mergeCell ref="E3:H3"/>
    <mergeCell ref="E97:H97"/>
    <mergeCell ref="A99:C99"/>
    <mergeCell ref="A108:C108"/>
    <mergeCell ref="A122:C122"/>
    <mergeCell ref="A134:C134"/>
    <mergeCell ref="A138:C138"/>
    <mergeCell ref="A143:C143"/>
    <mergeCell ref="A148:C1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B147" sqref="B147:D147"/>
    </sheetView>
  </sheetViews>
  <sheetFormatPr defaultColWidth="9.140625" defaultRowHeight="12.75"/>
  <cols>
    <col min="2" max="2" width="23.00390625" style="0" customWidth="1"/>
    <col min="3" max="3" width="11.140625" style="0" customWidth="1"/>
    <col min="4" max="4" width="17.00390625" style="0" customWidth="1"/>
    <col min="5" max="5" width="11.57421875" style="0" customWidth="1"/>
    <col min="6" max="6" width="11.28125" style="0" customWidth="1"/>
    <col min="7" max="7" width="15.140625" style="0" customWidth="1"/>
  </cols>
  <sheetData>
    <row r="1" spans="2:7" ht="69" customHeight="1">
      <c r="B1" s="90" t="s">
        <v>465</v>
      </c>
      <c r="C1" s="90" t="s">
        <v>224</v>
      </c>
      <c r="D1" s="90"/>
      <c r="E1" s="90"/>
      <c r="F1" s="90"/>
      <c r="G1" s="90"/>
    </row>
    <row r="2" spans="2:7" ht="12.75" customHeight="1">
      <c r="B2" s="70" t="s">
        <v>466</v>
      </c>
      <c r="C2" s="71"/>
      <c r="D2" s="71"/>
      <c r="E2" s="88"/>
      <c r="F2" s="89"/>
      <c r="G2" s="89"/>
    </row>
    <row r="3" spans="2:7" ht="12.75" customHeight="1">
      <c r="B3" s="70" t="s">
        <v>467</v>
      </c>
      <c r="C3" s="71"/>
      <c r="D3" s="71"/>
      <c r="E3" s="86"/>
      <c r="F3" s="86"/>
      <c r="G3" s="86"/>
    </row>
    <row r="4" spans="2:7" ht="12.75" customHeight="1">
      <c r="B4" s="70" t="s">
        <v>468</v>
      </c>
      <c r="C4" s="71"/>
      <c r="D4" s="71"/>
      <c r="E4" s="69"/>
      <c r="F4" s="69"/>
      <c r="G4" s="69"/>
    </row>
    <row r="5" spans="2:7" ht="12.75" customHeight="1">
      <c r="B5" s="70" t="s">
        <v>482</v>
      </c>
      <c r="C5" s="71"/>
      <c r="D5" s="71"/>
      <c r="E5" s="69"/>
      <c r="F5" s="69"/>
      <c r="G5" s="69"/>
    </row>
    <row r="8" spans="1:7" s="3" customFormat="1" ht="15" customHeight="1">
      <c r="A8" s="79" t="s">
        <v>21</v>
      </c>
      <c r="B8" s="80"/>
      <c r="C8" s="80"/>
      <c r="D8" s="10"/>
      <c r="E8" s="4"/>
      <c r="F8" s="4"/>
      <c r="G8" s="4"/>
    </row>
    <row r="9" spans="1:7" s="61" customFormat="1" ht="25.5">
      <c r="A9" s="60" t="s">
        <v>3</v>
      </c>
      <c r="B9" s="60" t="s">
        <v>0</v>
      </c>
      <c r="C9" s="60" t="s">
        <v>1</v>
      </c>
      <c r="D9" s="60" t="s">
        <v>2</v>
      </c>
      <c r="E9" s="60" t="s">
        <v>481</v>
      </c>
      <c r="F9" s="60" t="s">
        <v>232</v>
      </c>
      <c r="G9" s="60" t="s">
        <v>38</v>
      </c>
    </row>
    <row r="10" spans="1:7" s="3" customFormat="1" ht="15">
      <c r="A10" s="57">
        <v>1</v>
      </c>
      <c r="B10" s="59" t="s">
        <v>196</v>
      </c>
      <c r="C10" s="57">
        <v>2000</v>
      </c>
      <c r="D10" s="57" t="s">
        <v>245</v>
      </c>
      <c r="E10" s="72">
        <v>17.37</v>
      </c>
      <c r="F10" s="57">
        <v>1</v>
      </c>
      <c r="G10" s="57">
        <v>60</v>
      </c>
    </row>
    <row r="11" spans="1:7" s="3" customFormat="1" ht="15">
      <c r="A11" s="57">
        <v>2</v>
      </c>
      <c r="B11" s="59" t="s">
        <v>60</v>
      </c>
      <c r="C11" s="57">
        <v>1999</v>
      </c>
      <c r="D11" s="57" t="s">
        <v>245</v>
      </c>
      <c r="E11" s="72">
        <v>18.26</v>
      </c>
      <c r="F11" s="57">
        <v>2</v>
      </c>
      <c r="G11" s="57">
        <v>54</v>
      </c>
    </row>
    <row r="12" spans="1:7" s="3" customFormat="1" ht="15">
      <c r="A12" s="57">
        <v>3</v>
      </c>
      <c r="B12" s="59" t="s">
        <v>312</v>
      </c>
      <c r="C12" s="57">
        <v>1999</v>
      </c>
      <c r="D12" s="57" t="s">
        <v>33</v>
      </c>
      <c r="E12" s="72">
        <v>18.3</v>
      </c>
      <c r="F12" s="57">
        <v>3</v>
      </c>
      <c r="G12" s="57">
        <v>48</v>
      </c>
    </row>
    <row r="13" spans="1:7" s="3" customFormat="1" ht="15">
      <c r="A13" s="57">
        <v>4</v>
      </c>
      <c r="B13" s="59" t="s">
        <v>469</v>
      </c>
      <c r="C13" s="57">
        <v>2000</v>
      </c>
      <c r="D13" s="57" t="s">
        <v>245</v>
      </c>
      <c r="E13" s="72">
        <v>18.48</v>
      </c>
      <c r="F13" s="57">
        <v>4</v>
      </c>
      <c r="G13" s="57">
        <v>43</v>
      </c>
    </row>
    <row r="14" spans="1:7" s="3" customFormat="1" ht="15">
      <c r="A14" s="57">
        <v>5</v>
      </c>
      <c r="B14" s="59" t="s">
        <v>206</v>
      </c>
      <c r="C14" s="57">
        <v>2000</v>
      </c>
      <c r="D14" s="57" t="s">
        <v>33</v>
      </c>
      <c r="E14" s="72">
        <v>18.58</v>
      </c>
      <c r="F14" s="57">
        <v>5</v>
      </c>
      <c r="G14" s="57">
        <v>40</v>
      </c>
    </row>
    <row r="15" spans="1:7" s="3" customFormat="1" ht="15">
      <c r="A15" s="57">
        <v>6</v>
      </c>
      <c r="B15" s="59" t="s">
        <v>470</v>
      </c>
      <c r="C15" s="57">
        <v>1999</v>
      </c>
      <c r="D15" s="57" t="s">
        <v>32</v>
      </c>
      <c r="E15" s="72">
        <v>20.26</v>
      </c>
      <c r="F15" s="57">
        <v>6</v>
      </c>
      <c r="G15" s="57">
        <v>38</v>
      </c>
    </row>
    <row r="16" spans="1:7" s="3" customFormat="1" ht="15">
      <c r="A16" s="57">
        <v>7</v>
      </c>
      <c r="B16" s="59" t="s">
        <v>212</v>
      </c>
      <c r="C16" s="57">
        <v>2000</v>
      </c>
      <c r="D16" s="57" t="s">
        <v>33</v>
      </c>
      <c r="E16" s="72">
        <v>20.42</v>
      </c>
      <c r="F16" s="57">
        <v>7</v>
      </c>
      <c r="G16" s="57">
        <v>36</v>
      </c>
    </row>
    <row r="17" spans="1:7" s="3" customFormat="1" ht="15">
      <c r="A17" s="57">
        <v>8</v>
      </c>
      <c r="B17" s="59" t="s">
        <v>213</v>
      </c>
      <c r="C17" s="57">
        <v>2000</v>
      </c>
      <c r="D17" s="57" t="s">
        <v>33</v>
      </c>
      <c r="E17" s="72">
        <v>20.56</v>
      </c>
      <c r="F17" s="57">
        <v>8</v>
      </c>
      <c r="G17" s="57">
        <v>34</v>
      </c>
    </row>
    <row r="18" spans="1:7" s="3" customFormat="1" ht="15">
      <c r="A18" s="57">
        <v>9</v>
      </c>
      <c r="B18" s="59" t="s">
        <v>65</v>
      </c>
      <c r="C18" s="57">
        <v>1999</v>
      </c>
      <c r="D18" s="57" t="s">
        <v>245</v>
      </c>
      <c r="E18" s="72">
        <v>21.22</v>
      </c>
      <c r="F18" s="57">
        <v>9</v>
      </c>
      <c r="G18" s="57">
        <v>32</v>
      </c>
    </row>
    <row r="19" spans="1:7" s="3" customFormat="1" ht="15">
      <c r="A19" s="57">
        <v>10</v>
      </c>
      <c r="B19" s="59" t="s">
        <v>471</v>
      </c>
      <c r="C19" s="57">
        <v>2000</v>
      </c>
      <c r="D19" s="57" t="s">
        <v>32</v>
      </c>
      <c r="E19" s="72">
        <v>21.25</v>
      </c>
      <c r="F19" s="57">
        <v>10</v>
      </c>
      <c r="G19" s="57">
        <v>31</v>
      </c>
    </row>
    <row r="20" spans="1:7" s="3" customFormat="1" ht="15">
      <c r="A20" s="57">
        <v>11</v>
      </c>
      <c r="B20" s="59" t="s">
        <v>472</v>
      </c>
      <c r="C20" s="57">
        <v>2000</v>
      </c>
      <c r="D20" s="57" t="s">
        <v>32</v>
      </c>
      <c r="E20" s="72">
        <v>22.03</v>
      </c>
      <c r="F20" s="57">
        <v>11</v>
      </c>
      <c r="G20" s="57">
        <v>30</v>
      </c>
    </row>
    <row r="21" spans="1:7" s="3" customFormat="1" ht="15">
      <c r="A21" s="57">
        <v>12</v>
      </c>
      <c r="B21" s="59" t="s">
        <v>217</v>
      </c>
      <c r="C21" s="57">
        <v>2000</v>
      </c>
      <c r="D21" s="57" t="s">
        <v>245</v>
      </c>
      <c r="E21" s="72">
        <v>23.15</v>
      </c>
      <c r="F21" s="57">
        <v>12</v>
      </c>
      <c r="G21" s="57">
        <v>28</v>
      </c>
    </row>
    <row r="22" spans="1:7" s="3" customFormat="1" ht="15">
      <c r="A22" s="57">
        <v>13</v>
      </c>
      <c r="B22" s="59" t="s">
        <v>473</v>
      </c>
      <c r="C22" s="57">
        <v>1999</v>
      </c>
      <c r="D22" s="57" t="s">
        <v>175</v>
      </c>
      <c r="E22" s="72">
        <v>23.25</v>
      </c>
      <c r="F22" s="57">
        <v>13</v>
      </c>
      <c r="G22" s="57">
        <v>26</v>
      </c>
    </row>
    <row r="23" spans="1:7" s="3" customFormat="1" ht="15">
      <c r="A23" s="57">
        <v>14</v>
      </c>
      <c r="B23" s="59" t="s">
        <v>474</v>
      </c>
      <c r="C23" s="57">
        <v>2000</v>
      </c>
      <c r="D23" s="57" t="s">
        <v>175</v>
      </c>
      <c r="E23" s="72">
        <v>26.37</v>
      </c>
      <c r="F23" s="57">
        <v>14</v>
      </c>
      <c r="G23" s="57">
        <v>24</v>
      </c>
    </row>
    <row r="24" spans="1:7" s="3" customFormat="1" ht="15">
      <c r="A24" s="57">
        <v>15</v>
      </c>
      <c r="B24" s="59" t="s">
        <v>475</v>
      </c>
      <c r="C24" s="57">
        <v>2000</v>
      </c>
      <c r="D24" s="57" t="s">
        <v>32</v>
      </c>
      <c r="E24" s="72">
        <v>28.27</v>
      </c>
      <c r="F24" s="57">
        <v>15</v>
      </c>
      <c r="G24" s="57">
        <v>22</v>
      </c>
    </row>
    <row r="25" spans="1:7" s="3" customFormat="1" ht="15">
      <c r="A25" s="57">
        <v>16</v>
      </c>
      <c r="B25" s="59" t="s">
        <v>476</v>
      </c>
      <c r="C25" s="57">
        <v>1999</v>
      </c>
      <c r="D25" s="57" t="s">
        <v>32</v>
      </c>
      <c r="E25" s="72">
        <v>28.43</v>
      </c>
      <c r="F25" s="57">
        <v>16</v>
      </c>
      <c r="G25" s="57">
        <v>20</v>
      </c>
    </row>
    <row r="26" spans="1:7" s="3" customFormat="1" ht="15">
      <c r="A26" s="57">
        <v>17</v>
      </c>
      <c r="B26" s="59" t="s">
        <v>477</v>
      </c>
      <c r="C26" s="57">
        <v>1999</v>
      </c>
      <c r="D26" s="57" t="s">
        <v>32</v>
      </c>
      <c r="E26" s="72">
        <v>29.01</v>
      </c>
      <c r="F26" s="57">
        <v>17</v>
      </c>
      <c r="G26" s="57">
        <v>18</v>
      </c>
    </row>
    <row r="27" spans="1:7" s="3" customFormat="1" ht="15">
      <c r="A27" s="57">
        <v>18</v>
      </c>
      <c r="B27" s="59" t="s">
        <v>478</v>
      </c>
      <c r="C27" s="57">
        <v>2000</v>
      </c>
      <c r="D27" s="57" t="s">
        <v>32</v>
      </c>
      <c r="E27" s="72">
        <v>29.08</v>
      </c>
      <c r="F27" s="57">
        <v>18</v>
      </c>
      <c r="G27" s="57">
        <v>16</v>
      </c>
    </row>
    <row r="28" spans="1:7" s="3" customFormat="1" ht="15">
      <c r="A28" s="57">
        <v>19</v>
      </c>
      <c r="B28" s="59" t="s">
        <v>479</v>
      </c>
      <c r="C28" s="57">
        <v>2000</v>
      </c>
      <c r="D28" s="57" t="s">
        <v>245</v>
      </c>
      <c r="E28" s="72">
        <v>29.12</v>
      </c>
      <c r="F28" s="57">
        <v>19</v>
      </c>
      <c r="G28" s="57">
        <v>14</v>
      </c>
    </row>
    <row r="29" spans="1:7" s="3" customFormat="1" ht="15">
      <c r="A29" s="57">
        <v>20</v>
      </c>
      <c r="B29" s="59" t="s">
        <v>480</v>
      </c>
      <c r="C29" s="57">
        <v>2000</v>
      </c>
      <c r="D29" s="57" t="s">
        <v>245</v>
      </c>
      <c r="E29" s="72">
        <v>36.14</v>
      </c>
      <c r="F29" s="57">
        <v>20</v>
      </c>
      <c r="G29" s="57">
        <v>12</v>
      </c>
    </row>
    <row r="30" spans="1:7" s="3" customFormat="1" ht="15">
      <c r="A30" s="63"/>
      <c r="B30" s="62"/>
      <c r="C30" s="63"/>
      <c r="D30" s="63"/>
      <c r="E30" s="63"/>
      <c r="F30" s="64"/>
      <c r="G30" s="63"/>
    </row>
    <row r="31" spans="1:7" s="3" customFormat="1" ht="15">
      <c r="A31" s="43"/>
      <c r="B31" s="44"/>
      <c r="C31" s="46"/>
      <c r="D31" s="45"/>
      <c r="E31" s="48"/>
      <c r="F31" s="46"/>
      <c r="G31" s="45"/>
    </row>
    <row r="32" spans="1:8" s="3" customFormat="1" ht="15">
      <c r="A32" s="79" t="s">
        <v>22</v>
      </c>
      <c r="B32" s="80"/>
      <c r="C32" s="80"/>
      <c r="D32" s="10"/>
      <c r="E32" s="4"/>
      <c r="F32" s="4"/>
      <c r="G32" s="4"/>
      <c r="H32" s="20"/>
    </row>
    <row r="33" spans="1:7" s="61" customFormat="1" ht="25.5">
      <c r="A33" s="60" t="s">
        <v>3</v>
      </c>
      <c r="B33" s="60" t="s">
        <v>0</v>
      </c>
      <c r="C33" s="60" t="s">
        <v>1</v>
      </c>
      <c r="D33" s="60" t="s">
        <v>2</v>
      </c>
      <c r="E33" s="60" t="s">
        <v>481</v>
      </c>
      <c r="F33" s="60" t="s">
        <v>232</v>
      </c>
      <c r="G33" s="60" t="s">
        <v>38</v>
      </c>
    </row>
    <row r="34" spans="1:7" s="3" customFormat="1" ht="15">
      <c r="A34" s="57">
        <v>1</v>
      </c>
      <c r="B34" s="59" t="s">
        <v>82</v>
      </c>
      <c r="C34" s="57">
        <v>1997</v>
      </c>
      <c r="D34" s="57" t="s">
        <v>32</v>
      </c>
      <c r="E34" s="72">
        <v>16.29</v>
      </c>
      <c r="F34" s="57">
        <v>1</v>
      </c>
      <c r="G34" s="57">
        <v>60</v>
      </c>
    </row>
    <row r="35" spans="1:7" s="3" customFormat="1" ht="15">
      <c r="A35" s="57">
        <v>2</v>
      </c>
      <c r="B35" s="59" t="s">
        <v>291</v>
      </c>
      <c r="C35" s="57">
        <v>1997</v>
      </c>
      <c r="D35" s="57" t="s">
        <v>34</v>
      </c>
      <c r="E35" s="72">
        <v>16.39</v>
      </c>
      <c r="F35" s="57">
        <v>2</v>
      </c>
      <c r="G35" s="57">
        <v>54</v>
      </c>
    </row>
    <row r="36" spans="1:7" s="3" customFormat="1" ht="15">
      <c r="A36" s="57">
        <v>3</v>
      </c>
      <c r="B36" s="59" t="s">
        <v>483</v>
      </c>
      <c r="C36" s="57">
        <v>1998</v>
      </c>
      <c r="D36" s="57" t="s">
        <v>175</v>
      </c>
      <c r="E36" s="72">
        <v>17.03</v>
      </c>
      <c r="F36" s="57">
        <v>3</v>
      </c>
      <c r="G36" s="57">
        <v>48</v>
      </c>
    </row>
    <row r="37" spans="1:7" s="3" customFormat="1" ht="15">
      <c r="A37" s="57">
        <v>4</v>
      </c>
      <c r="B37" s="59" t="s">
        <v>80</v>
      </c>
      <c r="C37" s="57">
        <v>1997</v>
      </c>
      <c r="D37" s="57" t="s">
        <v>245</v>
      </c>
      <c r="E37" s="72">
        <v>17.1</v>
      </c>
      <c r="F37" s="57">
        <v>4</v>
      </c>
      <c r="G37" s="57">
        <v>43</v>
      </c>
    </row>
    <row r="38" spans="1:7" s="3" customFormat="1" ht="15">
      <c r="A38" s="57">
        <v>5</v>
      </c>
      <c r="B38" s="59" t="s">
        <v>484</v>
      </c>
      <c r="C38" s="57">
        <v>1998</v>
      </c>
      <c r="D38" s="57" t="s">
        <v>33</v>
      </c>
      <c r="E38" s="72">
        <v>17.12</v>
      </c>
      <c r="F38" s="57">
        <v>5</v>
      </c>
      <c r="G38" s="57">
        <v>40</v>
      </c>
    </row>
    <row r="39" spans="1:7" s="3" customFormat="1" ht="15">
      <c r="A39" s="57">
        <v>6</v>
      </c>
      <c r="B39" s="59" t="s">
        <v>83</v>
      </c>
      <c r="C39" s="57">
        <v>1997</v>
      </c>
      <c r="D39" s="57" t="s">
        <v>245</v>
      </c>
      <c r="E39" s="72">
        <v>17.41</v>
      </c>
      <c r="F39" s="57">
        <v>6</v>
      </c>
      <c r="G39" s="57">
        <v>38</v>
      </c>
    </row>
    <row r="40" spans="1:7" s="3" customFormat="1" ht="15">
      <c r="A40" s="57">
        <v>7</v>
      </c>
      <c r="B40" s="59" t="s">
        <v>485</v>
      </c>
      <c r="C40" s="57">
        <v>1998</v>
      </c>
      <c r="D40" s="57" t="s">
        <v>32</v>
      </c>
      <c r="E40" s="72">
        <v>17.45</v>
      </c>
      <c r="F40" s="57">
        <v>7</v>
      </c>
      <c r="G40" s="57">
        <v>36</v>
      </c>
    </row>
    <row r="41" spans="1:7" s="3" customFormat="1" ht="15">
      <c r="A41" s="57">
        <v>8</v>
      </c>
      <c r="B41" s="59" t="s">
        <v>486</v>
      </c>
      <c r="C41" s="57">
        <v>1997</v>
      </c>
      <c r="D41" s="57" t="s">
        <v>245</v>
      </c>
      <c r="E41" s="72">
        <v>19.09</v>
      </c>
      <c r="F41" s="57">
        <v>8</v>
      </c>
      <c r="G41" s="57">
        <v>34</v>
      </c>
    </row>
    <row r="42" spans="1:7" s="3" customFormat="1" ht="15">
      <c r="A42" s="57">
        <v>9</v>
      </c>
      <c r="B42" s="59" t="s">
        <v>487</v>
      </c>
      <c r="C42" s="57">
        <v>1998</v>
      </c>
      <c r="D42" s="57" t="s">
        <v>34</v>
      </c>
      <c r="E42" s="72">
        <v>19.55</v>
      </c>
      <c r="F42" s="57">
        <v>9</v>
      </c>
      <c r="G42" s="57">
        <v>32</v>
      </c>
    </row>
    <row r="43" spans="1:7" s="3" customFormat="1" ht="15">
      <c r="A43" s="57">
        <v>10</v>
      </c>
      <c r="B43" s="59" t="s">
        <v>488</v>
      </c>
      <c r="C43" s="57">
        <v>1998</v>
      </c>
      <c r="D43" s="57" t="s">
        <v>33</v>
      </c>
      <c r="E43" s="72">
        <v>20.12</v>
      </c>
      <c r="F43" s="57">
        <v>10</v>
      </c>
      <c r="G43" s="57">
        <v>31</v>
      </c>
    </row>
    <row r="44" spans="1:7" s="3" customFormat="1" ht="15">
      <c r="A44" s="57">
        <v>11</v>
      </c>
      <c r="B44" s="59" t="s">
        <v>88</v>
      </c>
      <c r="C44" s="57">
        <v>1997</v>
      </c>
      <c r="D44" s="57" t="s">
        <v>33</v>
      </c>
      <c r="E44" s="72">
        <v>21.02</v>
      </c>
      <c r="F44" s="57">
        <v>11</v>
      </c>
      <c r="G44" s="57">
        <v>30</v>
      </c>
    </row>
    <row r="45" spans="1:7" s="3" customFormat="1" ht="15">
      <c r="A45" s="57">
        <v>12</v>
      </c>
      <c r="B45" s="59" t="s">
        <v>489</v>
      </c>
      <c r="C45" s="57">
        <v>1998</v>
      </c>
      <c r="D45" s="57" t="s">
        <v>175</v>
      </c>
      <c r="E45" s="72">
        <v>21.02</v>
      </c>
      <c r="F45" s="57">
        <v>11</v>
      </c>
      <c r="G45" s="57">
        <v>28</v>
      </c>
    </row>
    <row r="46" spans="1:7" s="3" customFormat="1" ht="15">
      <c r="A46" s="57">
        <v>13</v>
      </c>
      <c r="B46" s="59" t="s">
        <v>490</v>
      </c>
      <c r="C46" s="57">
        <v>1997</v>
      </c>
      <c r="D46" s="57" t="s">
        <v>32</v>
      </c>
      <c r="E46" s="72">
        <v>21.34</v>
      </c>
      <c r="F46" s="57">
        <v>13</v>
      </c>
      <c r="G46" s="57">
        <v>26</v>
      </c>
    </row>
    <row r="47" ht="12.75">
      <c r="H47" s="29"/>
    </row>
    <row r="48" ht="12.75">
      <c r="H48" s="29"/>
    </row>
    <row r="49" spans="1:8" s="3" customFormat="1" ht="15">
      <c r="A49" s="79" t="s">
        <v>23</v>
      </c>
      <c r="B49" s="80"/>
      <c r="C49" s="80"/>
      <c r="D49" s="10"/>
      <c r="E49" s="4"/>
      <c r="F49" s="4"/>
      <c r="G49" s="4"/>
      <c r="H49" s="20"/>
    </row>
    <row r="50" spans="1:7" s="61" customFormat="1" ht="25.5">
      <c r="A50" s="60" t="s">
        <v>3</v>
      </c>
      <c r="B50" s="60" t="s">
        <v>0</v>
      </c>
      <c r="C50" s="60" t="s">
        <v>1</v>
      </c>
      <c r="D50" s="60" t="s">
        <v>2</v>
      </c>
      <c r="E50" s="60" t="s">
        <v>481</v>
      </c>
      <c r="F50" s="60" t="s">
        <v>232</v>
      </c>
      <c r="G50" s="60" t="s">
        <v>38</v>
      </c>
    </row>
    <row r="51" spans="1:7" s="3" customFormat="1" ht="15">
      <c r="A51" s="57">
        <v>1</v>
      </c>
      <c r="B51" s="59" t="s">
        <v>79</v>
      </c>
      <c r="C51" s="57">
        <v>1996</v>
      </c>
      <c r="D51" s="57" t="s">
        <v>245</v>
      </c>
      <c r="E51" s="72">
        <v>16</v>
      </c>
      <c r="F51" s="57">
        <v>1</v>
      </c>
      <c r="G51" s="57">
        <v>60</v>
      </c>
    </row>
    <row r="52" spans="1:7" s="3" customFormat="1" ht="15">
      <c r="A52" s="57">
        <v>2</v>
      </c>
      <c r="B52" s="59" t="s">
        <v>491</v>
      </c>
      <c r="C52" s="57">
        <v>1995</v>
      </c>
      <c r="D52" s="57" t="s">
        <v>32</v>
      </c>
      <c r="E52" s="72">
        <v>18.04</v>
      </c>
      <c r="F52" s="57">
        <v>2</v>
      </c>
      <c r="G52" s="57">
        <v>54</v>
      </c>
    </row>
    <row r="53" spans="1:7" s="3" customFormat="1" ht="15">
      <c r="A53" s="57">
        <v>3</v>
      </c>
      <c r="B53" s="59" t="s">
        <v>492</v>
      </c>
      <c r="C53" s="57">
        <v>1988</v>
      </c>
      <c r="D53" s="57" t="s">
        <v>32</v>
      </c>
      <c r="E53" s="72">
        <v>18.13</v>
      </c>
      <c r="F53" s="57">
        <v>3</v>
      </c>
      <c r="G53" s="57">
        <v>48</v>
      </c>
    </row>
    <row r="54" spans="1:7" s="3" customFormat="1" ht="15">
      <c r="A54" s="57">
        <v>4</v>
      </c>
      <c r="B54" s="59" t="s">
        <v>493</v>
      </c>
      <c r="C54" s="57">
        <v>1996</v>
      </c>
      <c r="D54" s="57" t="s">
        <v>175</v>
      </c>
      <c r="E54" s="72">
        <v>18.57</v>
      </c>
      <c r="F54" s="57">
        <v>4</v>
      </c>
      <c r="G54" s="57">
        <v>43</v>
      </c>
    </row>
    <row r="55" spans="1:7" s="3" customFormat="1" ht="15">
      <c r="A55" s="57">
        <v>5</v>
      </c>
      <c r="B55" s="59" t="s">
        <v>286</v>
      </c>
      <c r="C55" s="57">
        <v>1992</v>
      </c>
      <c r="D55" s="57" t="s">
        <v>32</v>
      </c>
      <c r="E55" s="72">
        <v>19.25</v>
      </c>
      <c r="F55" s="57">
        <v>5</v>
      </c>
      <c r="G55" s="57">
        <v>40</v>
      </c>
    </row>
    <row r="56" spans="1:7" s="3" customFormat="1" ht="15">
      <c r="A56" s="57">
        <v>6</v>
      </c>
      <c r="B56" s="59" t="s">
        <v>494</v>
      </c>
      <c r="C56" s="57">
        <v>1996</v>
      </c>
      <c r="D56" s="57" t="s">
        <v>245</v>
      </c>
      <c r="E56" s="72">
        <v>20.09</v>
      </c>
      <c r="F56" s="57">
        <v>6</v>
      </c>
      <c r="G56" s="57">
        <v>38</v>
      </c>
    </row>
    <row r="57" spans="1:7" s="3" customFormat="1" ht="15">
      <c r="A57" s="57">
        <v>7</v>
      </c>
      <c r="B57" s="59" t="s">
        <v>495</v>
      </c>
      <c r="C57" s="57">
        <v>1994</v>
      </c>
      <c r="D57" s="57" t="s">
        <v>175</v>
      </c>
      <c r="E57" s="72">
        <v>20.29</v>
      </c>
      <c r="F57" s="57">
        <v>7</v>
      </c>
      <c r="G57" s="57">
        <v>36</v>
      </c>
    </row>
    <row r="58" ht="12.75">
      <c r="H58" s="29"/>
    </row>
    <row r="59" ht="12.75">
      <c r="H59" s="29"/>
    </row>
    <row r="60" spans="1:8" s="3" customFormat="1" ht="15">
      <c r="A60" s="79" t="s">
        <v>24</v>
      </c>
      <c r="B60" s="80"/>
      <c r="C60" s="80"/>
      <c r="D60" s="10"/>
      <c r="E60" s="9"/>
      <c r="F60" s="9"/>
      <c r="G60" s="9"/>
      <c r="H60" s="20"/>
    </row>
    <row r="61" spans="1:7" s="61" customFormat="1" ht="25.5">
      <c r="A61" s="60" t="s">
        <v>3</v>
      </c>
      <c r="B61" s="60" t="s">
        <v>0</v>
      </c>
      <c r="C61" s="60" t="s">
        <v>1</v>
      </c>
      <c r="D61" s="60" t="s">
        <v>2</v>
      </c>
      <c r="E61" s="60" t="s">
        <v>481</v>
      </c>
      <c r="F61" s="60" t="s">
        <v>232</v>
      </c>
      <c r="G61" s="60" t="s">
        <v>38</v>
      </c>
    </row>
    <row r="62" spans="1:7" s="3" customFormat="1" ht="15">
      <c r="A62" s="57">
        <v>1</v>
      </c>
      <c r="B62" s="59" t="s">
        <v>496</v>
      </c>
      <c r="C62" s="57">
        <v>1978</v>
      </c>
      <c r="D62" s="57" t="s">
        <v>32</v>
      </c>
      <c r="E62" s="72">
        <v>17.13</v>
      </c>
      <c r="F62" s="57">
        <v>1</v>
      </c>
      <c r="G62" s="57">
        <v>60</v>
      </c>
    </row>
    <row r="63" spans="1:7" s="3" customFormat="1" ht="15">
      <c r="A63" s="57">
        <v>2</v>
      </c>
      <c r="B63" s="59" t="s">
        <v>497</v>
      </c>
      <c r="C63" s="57">
        <v>1979</v>
      </c>
      <c r="D63" s="57" t="s">
        <v>32</v>
      </c>
      <c r="E63" s="72">
        <v>17.28</v>
      </c>
      <c r="F63" s="57">
        <v>2</v>
      </c>
      <c r="G63" s="57">
        <v>54</v>
      </c>
    </row>
    <row r="64" spans="1:7" s="3" customFormat="1" ht="15">
      <c r="A64" s="57">
        <v>3</v>
      </c>
      <c r="B64" s="59" t="s">
        <v>107</v>
      </c>
      <c r="C64" s="57">
        <v>1983</v>
      </c>
      <c r="D64" s="57" t="s">
        <v>34</v>
      </c>
      <c r="E64" s="72">
        <v>17.41</v>
      </c>
      <c r="F64" s="57">
        <v>3</v>
      </c>
      <c r="G64" s="57">
        <v>48</v>
      </c>
    </row>
    <row r="65" spans="1:7" s="3" customFormat="1" ht="15">
      <c r="A65" s="57">
        <v>4</v>
      </c>
      <c r="B65" s="59" t="s">
        <v>271</v>
      </c>
      <c r="C65" s="57">
        <v>1979</v>
      </c>
      <c r="D65" s="57" t="s">
        <v>32</v>
      </c>
      <c r="E65" s="72">
        <v>18.32</v>
      </c>
      <c r="F65" s="57">
        <v>4</v>
      </c>
      <c r="G65" s="57">
        <v>43</v>
      </c>
    </row>
    <row r="66" spans="1:7" s="3" customFormat="1" ht="15">
      <c r="A66" s="57">
        <v>5</v>
      </c>
      <c r="B66" s="59" t="s">
        <v>498</v>
      </c>
      <c r="C66" s="57">
        <v>1982</v>
      </c>
      <c r="D66" s="57" t="s">
        <v>32</v>
      </c>
      <c r="E66" s="72">
        <v>20.1</v>
      </c>
      <c r="F66" s="57">
        <v>5</v>
      </c>
      <c r="G66" s="57">
        <v>40</v>
      </c>
    </row>
    <row r="67" spans="1:7" s="3" customFormat="1" ht="15">
      <c r="A67" s="57">
        <v>6</v>
      </c>
      <c r="B67" s="59" t="s">
        <v>499</v>
      </c>
      <c r="C67" s="57">
        <v>1979</v>
      </c>
      <c r="D67" s="57" t="s">
        <v>32</v>
      </c>
      <c r="E67" s="72">
        <v>21.56</v>
      </c>
      <c r="F67" s="57">
        <v>6</v>
      </c>
      <c r="G67" s="57">
        <v>38</v>
      </c>
    </row>
    <row r="68" s="9" customFormat="1" ht="15"/>
    <row r="69" spans="1:8" s="3" customFormat="1" ht="15">
      <c r="A69" s="2"/>
      <c r="B69" s="21"/>
      <c r="C69" s="18"/>
      <c r="D69" s="18"/>
      <c r="E69" s="18"/>
      <c r="F69" s="9"/>
      <c r="G69" s="9"/>
      <c r="H69" s="20"/>
    </row>
    <row r="70" spans="1:8" s="3" customFormat="1" ht="15">
      <c r="A70" s="79" t="s">
        <v>25</v>
      </c>
      <c r="B70" s="80"/>
      <c r="C70" s="80"/>
      <c r="D70" s="10"/>
      <c r="H70" s="20"/>
    </row>
    <row r="71" spans="1:7" s="61" customFormat="1" ht="25.5">
      <c r="A71" s="60" t="s">
        <v>3</v>
      </c>
      <c r="B71" s="60" t="s">
        <v>0</v>
      </c>
      <c r="C71" s="60" t="s">
        <v>1</v>
      </c>
      <c r="D71" s="60" t="s">
        <v>2</v>
      </c>
      <c r="E71" s="60" t="s">
        <v>481</v>
      </c>
      <c r="F71" s="60" t="s">
        <v>232</v>
      </c>
      <c r="G71" s="60" t="s">
        <v>38</v>
      </c>
    </row>
    <row r="72" spans="1:7" s="3" customFormat="1" ht="15">
      <c r="A72" s="57">
        <v>1</v>
      </c>
      <c r="B72" s="59" t="s">
        <v>104</v>
      </c>
      <c r="C72" s="57">
        <v>1974</v>
      </c>
      <c r="D72" s="57" t="s">
        <v>32</v>
      </c>
      <c r="E72" s="72">
        <v>16.2</v>
      </c>
      <c r="F72" s="57">
        <v>1</v>
      </c>
      <c r="G72" s="57">
        <v>60</v>
      </c>
    </row>
    <row r="73" spans="1:7" s="3" customFormat="1" ht="15">
      <c r="A73" s="57">
        <v>2</v>
      </c>
      <c r="B73" s="59" t="s">
        <v>114</v>
      </c>
      <c r="C73" s="57">
        <v>1966</v>
      </c>
      <c r="D73" s="57" t="s">
        <v>32</v>
      </c>
      <c r="E73" s="72">
        <v>16.34</v>
      </c>
      <c r="F73" s="57">
        <v>2</v>
      </c>
      <c r="G73" s="57">
        <v>54</v>
      </c>
    </row>
    <row r="74" spans="1:7" s="3" customFormat="1" ht="15">
      <c r="A74" s="57">
        <v>3</v>
      </c>
      <c r="B74" s="59" t="s">
        <v>104</v>
      </c>
      <c r="C74" s="57">
        <v>1969</v>
      </c>
      <c r="D74" s="57" t="s">
        <v>34</v>
      </c>
      <c r="E74" s="72">
        <v>16.46</v>
      </c>
      <c r="F74" s="57">
        <v>3</v>
      </c>
      <c r="G74" s="57">
        <v>48</v>
      </c>
    </row>
    <row r="75" spans="1:7" s="3" customFormat="1" ht="15">
      <c r="A75" s="57">
        <v>4</v>
      </c>
      <c r="B75" s="59" t="s">
        <v>106</v>
      </c>
      <c r="C75" s="57">
        <v>1974</v>
      </c>
      <c r="D75" s="57" t="s">
        <v>32</v>
      </c>
      <c r="E75" s="72">
        <v>16.54</v>
      </c>
      <c r="F75" s="57">
        <v>4</v>
      </c>
      <c r="G75" s="57">
        <v>43</v>
      </c>
    </row>
    <row r="76" spans="1:7" s="3" customFormat="1" ht="15">
      <c r="A76" s="57">
        <v>5</v>
      </c>
      <c r="B76" s="59" t="s">
        <v>115</v>
      </c>
      <c r="C76" s="57">
        <v>1973</v>
      </c>
      <c r="D76" s="57" t="s">
        <v>32</v>
      </c>
      <c r="E76" s="72">
        <v>16.59</v>
      </c>
      <c r="F76" s="57">
        <v>5</v>
      </c>
      <c r="G76" s="57">
        <v>40</v>
      </c>
    </row>
    <row r="77" spans="1:7" s="3" customFormat="1" ht="15">
      <c r="A77" s="57">
        <v>6</v>
      </c>
      <c r="B77" s="59" t="s">
        <v>110</v>
      </c>
      <c r="C77" s="57">
        <v>1973</v>
      </c>
      <c r="D77" s="57" t="s">
        <v>32</v>
      </c>
      <c r="E77" s="72">
        <v>18.45</v>
      </c>
      <c r="F77" s="57">
        <v>6</v>
      </c>
      <c r="G77" s="57">
        <v>38</v>
      </c>
    </row>
    <row r="78" spans="1:7" s="3" customFormat="1" ht="15">
      <c r="A78" s="57">
        <v>7</v>
      </c>
      <c r="B78" s="59" t="s">
        <v>116</v>
      </c>
      <c r="C78" s="57">
        <v>1973</v>
      </c>
      <c r="D78" s="57" t="s">
        <v>33</v>
      </c>
      <c r="E78" s="72">
        <v>18.55</v>
      </c>
      <c r="F78" s="57">
        <v>7</v>
      </c>
      <c r="G78" s="57">
        <v>36</v>
      </c>
    </row>
    <row r="79" spans="1:7" s="3" customFormat="1" ht="15">
      <c r="A79" s="57">
        <v>8</v>
      </c>
      <c r="B79" s="59" t="s">
        <v>265</v>
      </c>
      <c r="C79" s="57">
        <v>1971</v>
      </c>
      <c r="D79" s="57" t="s">
        <v>32</v>
      </c>
      <c r="E79" s="72">
        <v>18.59</v>
      </c>
      <c r="F79" s="57">
        <v>8</v>
      </c>
      <c r="G79" s="57">
        <v>34</v>
      </c>
    </row>
    <row r="80" spans="1:7" s="3" customFormat="1" ht="15">
      <c r="A80" s="57">
        <v>9</v>
      </c>
      <c r="B80" s="59" t="s">
        <v>500</v>
      </c>
      <c r="C80" s="57">
        <v>1973</v>
      </c>
      <c r="D80" s="57" t="s">
        <v>32</v>
      </c>
      <c r="E80" s="72">
        <v>19.25</v>
      </c>
      <c r="F80" s="57">
        <v>9</v>
      </c>
      <c r="G80" s="57">
        <v>32</v>
      </c>
    </row>
    <row r="81" spans="1:7" s="3" customFormat="1" ht="15">
      <c r="A81" s="57">
        <v>10</v>
      </c>
      <c r="B81" s="59" t="s">
        <v>501</v>
      </c>
      <c r="C81" s="57">
        <v>1965</v>
      </c>
      <c r="D81" s="57" t="s">
        <v>34</v>
      </c>
      <c r="E81" s="72">
        <v>21.17</v>
      </c>
      <c r="F81" s="57">
        <v>10</v>
      </c>
      <c r="G81" s="57">
        <v>31</v>
      </c>
    </row>
    <row r="82" spans="1:7" s="3" customFormat="1" ht="15">
      <c r="A82" s="57">
        <v>11</v>
      </c>
      <c r="B82" s="59" t="s">
        <v>502</v>
      </c>
      <c r="C82" s="57">
        <v>1967</v>
      </c>
      <c r="D82" s="57" t="s">
        <v>32</v>
      </c>
      <c r="E82" s="72">
        <v>22.22</v>
      </c>
      <c r="F82" s="57">
        <v>11</v>
      </c>
      <c r="G82" s="57">
        <v>30</v>
      </c>
    </row>
    <row r="83" spans="1:7" s="3" customFormat="1" ht="15">
      <c r="A83" s="57">
        <v>12</v>
      </c>
      <c r="B83" s="59" t="s">
        <v>503</v>
      </c>
      <c r="C83" s="57">
        <v>1971</v>
      </c>
      <c r="D83" s="57" t="s">
        <v>245</v>
      </c>
      <c r="E83" s="72">
        <v>25.01</v>
      </c>
      <c r="F83" s="57">
        <v>12</v>
      </c>
      <c r="G83" s="57">
        <v>28</v>
      </c>
    </row>
    <row r="84" spans="1:7" s="20" customFormat="1" ht="15">
      <c r="A84" s="22"/>
      <c r="B84" s="23"/>
      <c r="C84" s="24"/>
      <c r="D84" s="24"/>
      <c r="E84" s="24"/>
      <c r="F84" s="25"/>
      <c r="G84" s="25"/>
    </row>
    <row r="85" spans="1:8" s="3" customFormat="1" ht="15">
      <c r="A85" s="79" t="s">
        <v>26</v>
      </c>
      <c r="B85" s="80"/>
      <c r="C85" s="80"/>
      <c r="D85" s="10"/>
      <c r="H85" s="20"/>
    </row>
    <row r="86" spans="1:7" s="61" customFormat="1" ht="25.5">
      <c r="A86" s="60" t="s">
        <v>3</v>
      </c>
      <c r="B86" s="60" t="s">
        <v>0</v>
      </c>
      <c r="C86" s="60" t="s">
        <v>1</v>
      </c>
      <c r="D86" s="60" t="s">
        <v>2</v>
      </c>
      <c r="E86" s="60" t="s">
        <v>481</v>
      </c>
      <c r="F86" s="60" t="s">
        <v>232</v>
      </c>
      <c r="G86" s="60" t="s">
        <v>38</v>
      </c>
    </row>
    <row r="87" spans="1:7" s="3" customFormat="1" ht="15">
      <c r="A87" s="57">
        <v>1</v>
      </c>
      <c r="B87" s="59" t="s">
        <v>249</v>
      </c>
      <c r="C87" s="57">
        <v>1961</v>
      </c>
      <c r="D87" s="57" t="s">
        <v>36</v>
      </c>
      <c r="E87" s="72">
        <v>17.35</v>
      </c>
      <c r="F87" s="57">
        <v>1</v>
      </c>
      <c r="G87" s="57">
        <v>60</v>
      </c>
    </row>
    <row r="88" spans="1:7" s="3" customFormat="1" ht="15">
      <c r="A88" s="57">
        <v>2</v>
      </c>
      <c r="B88" s="59" t="s">
        <v>121</v>
      </c>
      <c r="C88" s="57">
        <v>1957</v>
      </c>
      <c r="D88" s="57" t="s">
        <v>32</v>
      </c>
      <c r="E88" s="72">
        <v>19.25</v>
      </c>
      <c r="F88" s="57">
        <v>2</v>
      </c>
      <c r="G88" s="57">
        <v>54</v>
      </c>
    </row>
    <row r="89" spans="1:7" s="3" customFormat="1" ht="15">
      <c r="A89" s="57">
        <v>3</v>
      </c>
      <c r="B89" s="59" t="s">
        <v>120</v>
      </c>
      <c r="C89" s="57">
        <v>1960</v>
      </c>
      <c r="D89" s="57" t="s">
        <v>32</v>
      </c>
      <c r="E89" s="72">
        <v>20.03</v>
      </c>
      <c r="F89" s="57">
        <v>3</v>
      </c>
      <c r="G89" s="57">
        <v>48</v>
      </c>
    </row>
    <row r="90" spans="1:7" s="3" customFormat="1" ht="15">
      <c r="A90" s="57">
        <v>4</v>
      </c>
      <c r="B90" s="59" t="s">
        <v>504</v>
      </c>
      <c r="C90" s="57">
        <v>1957</v>
      </c>
      <c r="D90" s="57" t="s">
        <v>245</v>
      </c>
      <c r="E90" s="72">
        <v>20.12</v>
      </c>
      <c r="F90" s="57">
        <v>4</v>
      </c>
      <c r="G90" s="57">
        <v>43</v>
      </c>
    </row>
    <row r="91" spans="1:7" s="3" customFormat="1" ht="15">
      <c r="A91" s="57">
        <v>5</v>
      </c>
      <c r="B91" s="59" t="s">
        <v>127</v>
      </c>
      <c r="C91" s="57">
        <v>1957</v>
      </c>
      <c r="D91" s="57" t="s">
        <v>245</v>
      </c>
      <c r="E91" s="72">
        <v>20.22</v>
      </c>
      <c r="F91" s="57">
        <v>5</v>
      </c>
      <c r="G91" s="57">
        <v>40</v>
      </c>
    </row>
    <row r="92" spans="1:7" s="3" customFormat="1" ht="15">
      <c r="A92" s="57">
        <v>6</v>
      </c>
      <c r="B92" s="59" t="s">
        <v>122</v>
      </c>
      <c r="C92" s="57">
        <v>1963</v>
      </c>
      <c r="D92" s="57" t="s">
        <v>36</v>
      </c>
      <c r="E92" s="72">
        <v>20.32</v>
      </c>
      <c r="F92" s="57">
        <v>6</v>
      </c>
      <c r="G92" s="57">
        <v>38</v>
      </c>
    </row>
    <row r="93" spans="1:7" s="3" customFormat="1" ht="15">
      <c r="A93" s="57">
        <v>7</v>
      </c>
      <c r="B93" s="59" t="s">
        <v>505</v>
      </c>
      <c r="C93" s="57">
        <v>1955</v>
      </c>
      <c r="D93" s="57" t="s">
        <v>36</v>
      </c>
      <c r="E93" s="72">
        <v>22.03</v>
      </c>
      <c r="F93" s="57">
        <v>7</v>
      </c>
      <c r="G93" s="57">
        <v>36</v>
      </c>
    </row>
    <row r="94" spans="4:8" s="3" customFormat="1" ht="15">
      <c r="D94" s="10"/>
      <c r="H94" s="20"/>
    </row>
    <row r="95" spans="1:8" s="3" customFormat="1" ht="15" customHeight="1">
      <c r="A95" s="85" t="s">
        <v>180</v>
      </c>
      <c r="B95" s="85"/>
      <c r="C95" s="85"/>
      <c r="D95" s="10"/>
      <c r="H95" s="20"/>
    </row>
    <row r="96" spans="1:7" s="61" customFormat="1" ht="25.5">
      <c r="A96" s="60" t="s">
        <v>3</v>
      </c>
      <c r="B96" s="60" t="s">
        <v>0</v>
      </c>
      <c r="C96" s="60" t="s">
        <v>1</v>
      </c>
      <c r="D96" s="60" t="s">
        <v>2</v>
      </c>
      <c r="E96" s="60" t="s">
        <v>481</v>
      </c>
      <c r="F96" s="60" t="s">
        <v>232</v>
      </c>
      <c r="G96" s="60" t="s">
        <v>38</v>
      </c>
    </row>
    <row r="97" spans="1:7" s="3" customFormat="1" ht="15">
      <c r="A97" s="57">
        <v>1</v>
      </c>
      <c r="B97" s="59" t="s">
        <v>506</v>
      </c>
      <c r="C97" s="57">
        <v>1953</v>
      </c>
      <c r="D97" s="57" t="s">
        <v>34</v>
      </c>
      <c r="E97" s="72">
        <v>16.4</v>
      </c>
      <c r="F97" s="57">
        <v>1</v>
      </c>
      <c r="G97" s="57">
        <v>60</v>
      </c>
    </row>
    <row r="98" spans="1:7" s="3" customFormat="1" ht="15">
      <c r="A98" s="57">
        <v>2</v>
      </c>
      <c r="B98" s="59" t="s">
        <v>234</v>
      </c>
      <c r="C98" s="57">
        <v>1953</v>
      </c>
      <c r="D98" s="57" t="s">
        <v>507</v>
      </c>
      <c r="E98" s="72">
        <v>17.59</v>
      </c>
      <c r="F98" s="57">
        <v>2</v>
      </c>
      <c r="G98" s="57">
        <v>54</v>
      </c>
    </row>
    <row r="99" spans="1:7" s="3" customFormat="1" ht="15">
      <c r="A99" s="57">
        <v>3</v>
      </c>
      <c r="B99" s="59" t="s">
        <v>119</v>
      </c>
      <c r="C99" s="57">
        <v>1954</v>
      </c>
      <c r="D99" s="57" t="s">
        <v>32</v>
      </c>
      <c r="E99" s="72">
        <v>18.29</v>
      </c>
      <c r="F99" s="57">
        <v>3</v>
      </c>
      <c r="G99" s="57">
        <v>48</v>
      </c>
    </row>
    <row r="100" spans="1:7" s="3" customFormat="1" ht="15">
      <c r="A100" s="57">
        <v>4</v>
      </c>
      <c r="B100" s="59" t="s">
        <v>238</v>
      </c>
      <c r="C100" s="57">
        <v>1949</v>
      </c>
      <c r="D100" s="57" t="s">
        <v>507</v>
      </c>
      <c r="E100" s="72">
        <v>19.36</v>
      </c>
      <c r="F100" s="57">
        <v>4</v>
      </c>
      <c r="G100" s="57">
        <v>43</v>
      </c>
    </row>
    <row r="101" spans="1:7" s="3" customFormat="1" ht="15">
      <c r="A101" s="57">
        <v>5</v>
      </c>
      <c r="B101" s="59" t="s">
        <v>508</v>
      </c>
      <c r="C101" s="57">
        <v>1927</v>
      </c>
      <c r="D101" s="57" t="s">
        <v>245</v>
      </c>
      <c r="E101" s="72">
        <v>32.04</v>
      </c>
      <c r="F101" s="57">
        <v>5</v>
      </c>
      <c r="G101" s="57">
        <v>40</v>
      </c>
    </row>
    <row r="102" spans="1:4" s="3" customFormat="1" ht="15">
      <c r="A102" s="47"/>
      <c r="B102" s="53"/>
      <c r="C102" s="53"/>
      <c r="D102" s="53"/>
    </row>
    <row r="103" spans="2:7" ht="12.75" customHeight="1">
      <c r="B103" s="17" t="s">
        <v>5</v>
      </c>
      <c r="E103" s="88"/>
      <c r="F103" s="89"/>
      <c r="G103" s="89"/>
    </row>
    <row r="104" spans="5:7" ht="12.75">
      <c r="E104" s="86"/>
      <c r="F104" s="87"/>
      <c r="G104" s="87"/>
    </row>
    <row r="105" spans="1:7" s="3" customFormat="1" ht="15" customHeight="1">
      <c r="A105" s="79" t="s">
        <v>21</v>
      </c>
      <c r="B105" s="80"/>
      <c r="C105" s="80"/>
      <c r="D105" s="10"/>
      <c r="E105" s="4"/>
      <c r="F105" s="4"/>
      <c r="G105" s="4"/>
    </row>
    <row r="106" spans="1:7" s="61" customFormat="1" ht="25.5">
      <c r="A106" s="60" t="s">
        <v>3</v>
      </c>
      <c r="B106" s="60" t="s">
        <v>0</v>
      </c>
      <c r="C106" s="60" t="s">
        <v>1</v>
      </c>
      <c r="D106" s="60" t="s">
        <v>2</v>
      </c>
      <c r="E106" s="60" t="s">
        <v>481</v>
      </c>
      <c r="F106" s="60" t="s">
        <v>232</v>
      </c>
      <c r="G106" s="60" t="s">
        <v>38</v>
      </c>
    </row>
    <row r="107" spans="1:7" s="3" customFormat="1" ht="15">
      <c r="A107" s="57">
        <v>1</v>
      </c>
      <c r="B107" s="59" t="s">
        <v>184</v>
      </c>
      <c r="C107" s="57">
        <v>2000</v>
      </c>
      <c r="D107" s="57" t="s">
        <v>245</v>
      </c>
      <c r="E107" s="72">
        <v>13.01</v>
      </c>
      <c r="F107" s="57">
        <v>1</v>
      </c>
      <c r="G107" s="57">
        <v>60</v>
      </c>
    </row>
    <row r="108" spans="1:7" s="3" customFormat="1" ht="15">
      <c r="A108" s="57">
        <v>2</v>
      </c>
      <c r="B108" s="59" t="s">
        <v>147</v>
      </c>
      <c r="C108" s="57">
        <v>1999</v>
      </c>
      <c r="D108" s="57" t="s">
        <v>245</v>
      </c>
      <c r="E108" s="72">
        <v>13.16</v>
      </c>
      <c r="F108" s="57">
        <v>2</v>
      </c>
      <c r="G108" s="57">
        <v>54</v>
      </c>
    </row>
    <row r="109" spans="1:7" s="3" customFormat="1" ht="15">
      <c r="A109" s="57">
        <v>3</v>
      </c>
      <c r="B109" s="59" t="s">
        <v>140</v>
      </c>
      <c r="C109" s="57">
        <v>1999</v>
      </c>
      <c r="D109" s="57" t="s">
        <v>245</v>
      </c>
      <c r="E109" s="72">
        <v>13.25</v>
      </c>
      <c r="F109" s="57">
        <v>3</v>
      </c>
      <c r="G109" s="57">
        <v>48</v>
      </c>
    </row>
    <row r="110" spans="1:7" s="3" customFormat="1" ht="15">
      <c r="A110" s="57">
        <v>4</v>
      </c>
      <c r="B110" s="59" t="s">
        <v>189</v>
      </c>
      <c r="C110" s="57">
        <v>2000</v>
      </c>
      <c r="D110" s="57" t="s">
        <v>33</v>
      </c>
      <c r="E110" s="72">
        <v>15.18</v>
      </c>
      <c r="F110" s="57">
        <v>4</v>
      </c>
      <c r="G110" s="57">
        <v>43</v>
      </c>
    </row>
    <row r="111" spans="1:7" s="3" customFormat="1" ht="15">
      <c r="A111" s="57">
        <v>5</v>
      </c>
      <c r="B111" s="59" t="s">
        <v>509</v>
      </c>
      <c r="C111" s="57">
        <v>1999</v>
      </c>
      <c r="D111" s="57" t="s">
        <v>32</v>
      </c>
      <c r="E111" s="72">
        <v>16.56</v>
      </c>
      <c r="F111" s="57">
        <v>5</v>
      </c>
      <c r="G111" s="57">
        <v>40</v>
      </c>
    </row>
    <row r="112" spans="1:7" s="3" customFormat="1" ht="15">
      <c r="A112" s="57">
        <v>6</v>
      </c>
      <c r="B112" s="59" t="s">
        <v>510</v>
      </c>
      <c r="C112" s="57">
        <v>2000</v>
      </c>
      <c r="D112" s="57" t="s">
        <v>175</v>
      </c>
      <c r="E112" s="72">
        <v>17</v>
      </c>
      <c r="F112" s="57">
        <v>6</v>
      </c>
      <c r="G112" s="57">
        <v>38</v>
      </c>
    </row>
    <row r="113" spans="1:7" s="3" customFormat="1" ht="15">
      <c r="A113" s="57">
        <v>7</v>
      </c>
      <c r="B113" s="59" t="s">
        <v>341</v>
      </c>
      <c r="C113" s="57">
        <v>1999</v>
      </c>
      <c r="D113" s="57" t="s">
        <v>245</v>
      </c>
      <c r="E113" s="72">
        <v>17.37</v>
      </c>
      <c r="F113" s="57">
        <v>7</v>
      </c>
      <c r="G113" s="57">
        <v>36</v>
      </c>
    </row>
    <row r="114" spans="1:7" s="3" customFormat="1" ht="15">
      <c r="A114" s="57">
        <v>8</v>
      </c>
      <c r="B114" s="59" t="s">
        <v>511</v>
      </c>
      <c r="C114" s="57">
        <v>1999</v>
      </c>
      <c r="D114" s="57" t="s">
        <v>245</v>
      </c>
      <c r="E114" s="72">
        <v>20.15</v>
      </c>
      <c r="F114" s="57">
        <v>8</v>
      </c>
      <c r="G114" s="57">
        <v>34</v>
      </c>
    </row>
    <row r="115" spans="1:7" s="3" customFormat="1" ht="15">
      <c r="A115" s="57">
        <v>9</v>
      </c>
      <c r="B115" s="59" t="s">
        <v>512</v>
      </c>
      <c r="C115" s="57">
        <v>2000</v>
      </c>
      <c r="D115" s="57" t="s">
        <v>32</v>
      </c>
      <c r="E115" s="72">
        <v>21.02</v>
      </c>
      <c r="F115" s="57">
        <v>9</v>
      </c>
      <c r="G115" s="57">
        <v>32</v>
      </c>
    </row>
    <row r="116" s="3" customFormat="1" ht="15"/>
    <row r="117" spans="1:8" s="3" customFormat="1" ht="15" customHeight="1">
      <c r="A117" s="85" t="s">
        <v>22</v>
      </c>
      <c r="B117" s="85"/>
      <c r="C117" s="85"/>
      <c r="D117" s="10"/>
      <c r="E117" s="4"/>
      <c r="F117" s="4"/>
      <c r="G117" s="4"/>
      <c r="H117" s="20"/>
    </row>
    <row r="118" spans="1:7" s="61" customFormat="1" ht="25.5">
      <c r="A118" s="60" t="s">
        <v>3</v>
      </c>
      <c r="B118" s="60" t="s">
        <v>0</v>
      </c>
      <c r="C118" s="60" t="s">
        <v>1</v>
      </c>
      <c r="D118" s="60" t="s">
        <v>2</v>
      </c>
      <c r="E118" s="60" t="s">
        <v>481</v>
      </c>
      <c r="F118" s="60" t="s">
        <v>232</v>
      </c>
      <c r="G118" s="60" t="s">
        <v>38</v>
      </c>
    </row>
    <row r="119" spans="1:7" s="3" customFormat="1" ht="15">
      <c r="A119" s="57">
        <v>1</v>
      </c>
      <c r="B119" s="59" t="s">
        <v>513</v>
      </c>
      <c r="C119" s="57">
        <v>1997</v>
      </c>
      <c r="D119" s="57" t="s">
        <v>245</v>
      </c>
      <c r="E119" s="72">
        <v>12.25</v>
      </c>
      <c r="F119" s="57">
        <v>1</v>
      </c>
      <c r="G119" s="57">
        <v>60</v>
      </c>
    </row>
    <row r="120" spans="1:7" s="3" customFormat="1" ht="15">
      <c r="A120" s="57">
        <v>2</v>
      </c>
      <c r="B120" s="59" t="s">
        <v>139</v>
      </c>
      <c r="C120" s="57">
        <v>1998</v>
      </c>
      <c r="D120" s="57" t="s">
        <v>33</v>
      </c>
      <c r="E120" s="72">
        <v>12.25</v>
      </c>
      <c r="F120" s="57">
        <v>1</v>
      </c>
      <c r="G120" s="57">
        <v>54</v>
      </c>
    </row>
    <row r="121" spans="1:7" s="3" customFormat="1" ht="15">
      <c r="A121" s="57">
        <v>3</v>
      </c>
      <c r="B121" s="59" t="s">
        <v>154</v>
      </c>
      <c r="C121" s="57">
        <v>1997</v>
      </c>
      <c r="D121" s="57" t="s">
        <v>245</v>
      </c>
      <c r="E121" s="72">
        <v>12.27</v>
      </c>
      <c r="F121" s="57">
        <v>3</v>
      </c>
      <c r="G121" s="57">
        <v>48</v>
      </c>
    </row>
    <row r="122" spans="1:7" s="3" customFormat="1" ht="15">
      <c r="A122" s="57">
        <v>4</v>
      </c>
      <c r="B122" s="59" t="s">
        <v>152</v>
      </c>
      <c r="C122" s="57">
        <v>1997</v>
      </c>
      <c r="D122" s="57" t="s">
        <v>32</v>
      </c>
      <c r="E122" s="72">
        <v>12.28</v>
      </c>
      <c r="F122" s="57">
        <v>4</v>
      </c>
      <c r="G122" s="57">
        <v>43</v>
      </c>
    </row>
    <row r="123" spans="1:7" s="3" customFormat="1" ht="15">
      <c r="A123" s="57">
        <v>5</v>
      </c>
      <c r="B123" s="59" t="s">
        <v>355</v>
      </c>
      <c r="C123" s="57">
        <v>1997</v>
      </c>
      <c r="D123" s="57" t="s">
        <v>32</v>
      </c>
      <c r="E123" s="72">
        <v>13.18</v>
      </c>
      <c r="F123" s="57">
        <v>5</v>
      </c>
      <c r="G123" s="57">
        <v>40</v>
      </c>
    </row>
    <row r="124" spans="1:7" s="3" customFormat="1" ht="15">
      <c r="A124" s="57">
        <v>6</v>
      </c>
      <c r="B124" s="59" t="s">
        <v>514</v>
      </c>
      <c r="C124" s="57">
        <v>1997</v>
      </c>
      <c r="D124" s="57" t="s">
        <v>245</v>
      </c>
      <c r="E124" s="72">
        <v>18.54</v>
      </c>
      <c r="F124" s="57">
        <v>6</v>
      </c>
      <c r="G124" s="57">
        <v>38</v>
      </c>
    </row>
    <row r="125" ht="12.75">
      <c r="H125" s="29"/>
    </row>
    <row r="126" spans="1:8" s="3" customFormat="1" ht="15">
      <c r="A126" s="79" t="s">
        <v>23</v>
      </c>
      <c r="B126" s="80"/>
      <c r="C126" s="80"/>
      <c r="D126" s="10"/>
      <c r="E126" s="4"/>
      <c r="F126" s="4"/>
      <c r="G126" s="4"/>
      <c r="H126" s="20"/>
    </row>
    <row r="127" spans="1:7" s="61" customFormat="1" ht="25.5">
      <c r="A127" s="60" t="s">
        <v>3</v>
      </c>
      <c r="B127" s="60" t="s">
        <v>0</v>
      </c>
      <c r="C127" s="60" t="s">
        <v>1</v>
      </c>
      <c r="D127" s="60" t="s">
        <v>2</v>
      </c>
      <c r="E127" s="60" t="s">
        <v>481</v>
      </c>
      <c r="F127" s="60" t="s">
        <v>232</v>
      </c>
      <c r="G127" s="60" t="s">
        <v>38</v>
      </c>
    </row>
    <row r="128" spans="1:7" s="3" customFormat="1" ht="15">
      <c r="A128" s="57">
        <v>1</v>
      </c>
      <c r="B128" s="59" t="s">
        <v>358</v>
      </c>
      <c r="C128" s="57">
        <v>1987</v>
      </c>
      <c r="D128" s="57" t="s">
        <v>33</v>
      </c>
      <c r="E128" s="72">
        <v>12.56</v>
      </c>
      <c r="F128" s="57">
        <v>1</v>
      </c>
      <c r="G128" s="57">
        <v>60</v>
      </c>
    </row>
    <row r="129" spans="1:7" s="3" customFormat="1" ht="15">
      <c r="A129" s="57">
        <v>2</v>
      </c>
      <c r="B129" s="59" t="s">
        <v>362</v>
      </c>
      <c r="C129" s="57">
        <v>1996</v>
      </c>
      <c r="D129" s="57" t="s">
        <v>33</v>
      </c>
      <c r="E129" s="72">
        <v>13.32</v>
      </c>
      <c r="F129" s="57">
        <v>2</v>
      </c>
      <c r="G129" s="57">
        <v>54</v>
      </c>
    </row>
    <row r="130" spans="1:7" s="3" customFormat="1" ht="15">
      <c r="A130" s="57">
        <v>3</v>
      </c>
      <c r="B130" s="59" t="s">
        <v>159</v>
      </c>
      <c r="C130" s="57">
        <v>1996</v>
      </c>
      <c r="D130" s="57" t="s">
        <v>245</v>
      </c>
      <c r="E130" s="72">
        <v>13.48</v>
      </c>
      <c r="F130" s="57">
        <v>3</v>
      </c>
      <c r="G130" s="57">
        <v>48</v>
      </c>
    </row>
    <row r="131" spans="1:7" s="3" customFormat="1" ht="15">
      <c r="A131" s="57">
        <v>4</v>
      </c>
      <c r="B131" s="59" t="s">
        <v>155</v>
      </c>
      <c r="C131" s="57">
        <v>1996</v>
      </c>
      <c r="D131" s="57" t="s">
        <v>33</v>
      </c>
      <c r="E131" s="72">
        <v>13.52</v>
      </c>
      <c r="F131" s="57">
        <v>4</v>
      </c>
      <c r="G131" s="57">
        <v>43</v>
      </c>
    </row>
    <row r="132" spans="1:7" s="3" customFormat="1" ht="15">
      <c r="A132" s="57">
        <v>5</v>
      </c>
      <c r="B132" s="59" t="s">
        <v>515</v>
      </c>
      <c r="C132" s="57">
        <v>1995</v>
      </c>
      <c r="D132" s="57" t="s">
        <v>175</v>
      </c>
      <c r="E132" s="72">
        <v>15.51</v>
      </c>
      <c r="F132" s="57">
        <v>5</v>
      </c>
      <c r="G132" s="57">
        <v>40</v>
      </c>
    </row>
    <row r="133" ht="12.75">
      <c r="H133" s="29"/>
    </row>
    <row r="134" ht="12.75">
      <c r="H134" s="29"/>
    </row>
    <row r="135" spans="1:8" s="3" customFormat="1" ht="15">
      <c r="A135" s="79" t="s">
        <v>24</v>
      </c>
      <c r="B135" s="80"/>
      <c r="C135" s="80"/>
      <c r="D135" s="10"/>
      <c r="E135" s="9"/>
      <c r="F135" s="9"/>
      <c r="G135" s="9"/>
      <c r="H135" s="20"/>
    </row>
    <row r="136" spans="1:7" s="61" customFormat="1" ht="25.5">
      <c r="A136" s="60" t="s">
        <v>3</v>
      </c>
      <c r="B136" s="60" t="s">
        <v>0</v>
      </c>
      <c r="C136" s="60" t="s">
        <v>1</v>
      </c>
      <c r="D136" s="60" t="s">
        <v>2</v>
      </c>
      <c r="E136" s="60" t="s">
        <v>481</v>
      </c>
      <c r="F136" s="60" t="s">
        <v>232</v>
      </c>
      <c r="G136" s="60" t="s">
        <v>38</v>
      </c>
    </row>
    <row r="137" spans="1:7" s="3" customFormat="1" ht="15">
      <c r="A137" s="57">
        <v>1</v>
      </c>
      <c r="B137" s="59" t="s">
        <v>168</v>
      </c>
      <c r="C137" s="57">
        <v>1984</v>
      </c>
      <c r="D137" s="57" t="s">
        <v>32</v>
      </c>
      <c r="E137" s="72">
        <v>12.27</v>
      </c>
      <c r="F137" s="57">
        <v>1</v>
      </c>
      <c r="G137" s="57">
        <v>60</v>
      </c>
    </row>
    <row r="138" s="9" customFormat="1" ht="15"/>
    <row r="139" spans="1:8" s="3" customFormat="1" ht="15">
      <c r="A139" s="79" t="s">
        <v>25</v>
      </c>
      <c r="B139" s="80"/>
      <c r="C139" s="80"/>
      <c r="D139" s="10"/>
      <c r="H139" s="20"/>
    </row>
    <row r="140" spans="1:7" s="61" customFormat="1" ht="25.5">
      <c r="A140" s="60" t="s">
        <v>3</v>
      </c>
      <c r="B140" s="60" t="s">
        <v>0</v>
      </c>
      <c r="C140" s="60" t="s">
        <v>1</v>
      </c>
      <c r="D140" s="60" t="s">
        <v>2</v>
      </c>
      <c r="E140" s="60" t="s">
        <v>481</v>
      </c>
      <c r="F140" s="60" t="s">
        <v>232</v>
      </c>
      <c r="G140" s="60" t="s">
        <v>38</v>
      </c>
    </row>
    <row r="141" spans="1:7" s="3" customFormat="1" ht="15">
      <c r="A141" s="57">
        <v>1</v>
      </c>
      <c r="B141" s="59" t="s">
        <v>176</v>
      </c>
      <c r="C141" s="57">
        <v>1968</v>
      </c>
      <c r="D141" s="57" t="s">
        <v>34</v>
      </c>
      <c r="E141" s="72">
        <v>12.56</v>
      </c>
      <c r="F141" s="57">
        <v>1</v>
      </c>
      <c r="G141" s="57">
        <v>60</v>
      </c>
    </row>
    <row r="142" spans="1:7" s="3" customFormat="1" ht="15">
      <c r="A142" s="57">
        <v>2</v>
      </c>
      <c r="B142" s="59" t="s">
        <v>363</v>
      </c>
      <c r="C142" s="57">
        <v>1965</v>
      </c>
      <c r="D142" s="57" t="s">
        <v>33</v>
      </c>
      <c r="E142" s="72">
        <v>15.4</v>
      </c>
      <c r="F142" s="57">
        <v>2</v>
      </c>
      <c r="G142" s="57">
        <v>54</v>
      </c>
    </row>
    <row r="143" spans="1:7" s="3" customFormat="1" ht="15">
      <c r="A143" s="57">
        <v>3</v>
      </c>
      <c r="B143" s="59" t="s">
        <v>177</v>
      </c>
      <c r="C143" s="57">
        <v>1965</v>
      </c>
      <c r="D143" s="57" t="s">
        <v>32</v>
      </c>
      <c r="E143" s="72">
        <v>17.15</v>
      </c>
      <c r="F143" s="57">
        <v>3</v>
      </c>
      <c r="G143" s="57">
        <v>48</v>
      </c>
    </row>
    <row r="144" spans="1:7" s="20" customFormat="1" ht="15">
      <c r="A144" s="22"/>
      <c r="B144" s="23"/>
      <c r="C144" s="24"/>
      <c r="D144" s="24"/>
      <c r="E144" s="24"/>
      <c r="F144" s="25"/>
      <c r="G144" s="25"/>
    </row>
    <row r="145" spans="1:8" s="3" customFormat="1" ht="15">
      <c r="A145" s="79" t="s">
        <v>26</v>
      </c>
      <c r="B145" s="80"/>
      <c r="C145" s="80"/>
      <c r="D145" s="10"/>
      <c r="H145" s="20"/>
    </row>
    <row r="146" spans="1:7" s="61" customFormat="1" ht="25.5">
      <c r="A146" s="60" t="s">
        <v>3</v>
      </c>
      <c r="B146" s="60" t="s">
        <v>0</v>
      </c>
      <c r="C146" s="60" t="s">
        <v>1</v>
      </c>
      <c r="D146" s="60" t="s">
        <v>2</v>
      </c>
      <c r="E146" s="60" t="s">
        <v>481</v>
      </c>
      <c r="F146" s="60" t="s">
        <v>232</v>
      </c>
      <c r="G146" s="60" t="s">
        <v>38</v>
      </c>
    </row>
    <row r="147" spans="1:7" s="3" customFormat="1" ht="15">
      <c r="A147" s="57">
        <v>1</v>
      </c>
      <c r="B147" s="59" t="s">
        <v>366</v>
      </c>
      <c r="C147" s="57">
        <v>1958</v>
      </c>
      <c r="D147" s="57" t="s">
        <v>32</v>
      </c>
      <c r="E147" s="72">
        <v>17.45</v>
      </c>
      <c r="F147" s="57">
        <v>1</v>
      </c>
      <c r="G147" s="57">
        <v>60</v>
      </c>
    </row>
    <row r="148" spans="4:8" s="3" customFormat="1" ht="15">
      <c r="D148" s="10"/>
      <c r="H148" s="20"/>
    </row>
    <row r="149" spans="1:8" s="3" customFormat="1" ht="15" customHeight="1">
      <c r="A149" s="85" t="s">
        <v>180</v>
      </c>
      <c r="B149" s="85"/>
      <c r="C149" s="85"/>
      <c r="D149" s="10"/>
      <c r="H149" s="20"/>
    </row>
    <row r="150" spans="1:7" s="61" customFormat="1" ht="25.5">
      <c r="A150" s="60" t="s">
        <v>3</v>
      </c>
      <c r="B150" s="60" t="s">
        <v>0</v>
      </c>
      <c r="C150" s="60" t="s">
        <v>1</v>
      </c>
      <c r="D150" s="60" t="s">
        <v>2</v>
      </c>
      <c r="E150" s="60" t="s">
        <v>481</v>
      </c>
      <c r="F150" s="60" t="s">
        <v>232</v>
      </c>
      <c r="G150" s="60" t="s">
        <v>38</v>
      </c>
    </row>
    <row r="151" spans="1:7" s="3" customFormat="1" ht="15">
      <c r="A151" s="57">
        <v>1</v>
      </c>
      <c r="B151" s="59" t="s">
        <v>178</v>
      </c>
      <c r="C151" s="57">
        <v>1949</v>
      </c>
      <c r="D151" s="57" t="s">
        <v>367</v>
      </c>
      <c r="E151" s="72">
        <v>14.02</v>
      </c>
      <c r="F151" s="57">
        <v>1</v>
      </c>
      <c r="G151" s="57">
        <v>60</v>
      </c>
    </row>
    <row r="152" spans="1:7" s="3" customFormat="1" ht="15">
      <c r="A152" s="57">
        <v>2</v>
      </c>
      <c r="B152" s="59" t="s">
        <v>516</v>
      </c>
      <c r="C152" s="57">
        <v>1945</v>
      </c>
      <c r="D152" s="57" t="s">
        <v>245</v>
      </c>
      <c r="E152" s="72">
        <v>17.16</v>
      </c>
      <c r="F152" s="57">
        <v>2</v>
      </c>
      <c r="G152" s="57">
        <v>54</v>
      </c>
    </row>
  </sheetData>
  <mergeCells count="19">
    <mergeCell ref="A149:C149"/>
    <mergeCell ref="A126:C126"/>
    <mergeCell ref="A135:C135"/>
    <mergeCell ref="A139:C139"/>
    <mergeCell ref="A145:C145"/>
    <mergeCell ref="A8:C8"/>
    <mergeCell ref="E104:G104"/>
    <mergeCell ref="A105:C105"/>
    <mergeCell ref="A117:C117"/>
    <mergeCell ref="E3:G3"/>
    <mergeCell ref="E2:G2"/>
    <mergeCell ref="E103:G103"/>
    <mergeCell ref="B1:G1"/>
    <mergeCell ref="A32:C32"/>
    <mergeCell ref="A49:C49"/>
    <mergeCell ref="A60:C60"/>
    <mergeCell ref="A70:C70"/>
    <mergeCell ref="A85:C85"/>
    <mergeCell ref="A95:C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8" sqref="I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8" sqref="I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5" sqref="J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M354"/>
  <sheetViews>
    <sheetView tabSelected="1" workbookViewId="0" topLeftCell="A1">
      <pane xSplit="2" topLeftCell="F1" activePane="topRight" state="frozen"/>
      <selection pane="topLeft" activeCell="A155" sqref="A155"/>
      <selection pane="topRight" activeCell="F28" sqref="F28"/>
    </sheetView>
  </sheetViews>
  <sheetFormatPr defaultColWidth="9.140625" defaultRowHeight="12.75"/>
  <cols>
    <col min="1" max="1" width="8.8515625" style="3" customWidth="1"/>
    <col min="2" max="2" width="25.57421875" style="10" customWidth="1"/>
    <col min="3" max="3" width="12.00390625" style="10" customWidth="1"/>
    <col min="4" max="4" width="23.00390625" style="10" customWidth="1"/>
    <col min="5" max="5" width="20.00390625" style="3" customWidth="1"/>
    <col min="6" max="6" width="18.8515625" style="3" customWidth="1"/>
    <col min="7" max="7" width="17.140625" style="3" customWidth="1"/>
    <col min="8" max="8" width="19.140625" style="3" customWidth="1"/>
    <col min="9" max="9" width="17.140625" style="3" customWidth="1"/>
    <col min="10" max="10" width="17.00390625" style="3" customWidth="1"/>
    <col min="11" max="11" width="19.00390625" style="3" customWidth="1"/>
    <col min="12" max="12" width="17.140625" style="3" customWidth="1"/>
    <col min="13" max="13" width="16.421875" style="20" customWidth="1"/>
    <col min="14" max="16384" width="9.140625" style="3" customWidth="1"/>
  </cols>
  <sheetData>
    <row r="2" spans="2:7" ht="20.25" customHeight="1">
      <c r="B2" s="99" t="s">
        <v>8</v>
      </c>
      <c r="C2" s="99"/>
      <c r="D2" s="99"/>
      <c r="E2" s="99"/>
      <c r="F2" s="99"/>
      <c r="G2" s="99"/>
    </row>
    <row r="3" spans="2:7" ht="20.25">
      <c r="B3" s="99" t="s">
        <v>6</v>
      </c>
      <c r="C3" s="99"/>
      <c r="D3" s="99"/>
      <c r="E3" s="99"/>
      <c r="F3" s="99"/>
      <c r="G3" s="99"/>
    </row>
    <row r="4" spans="1:11" ht="15">
      <c r="A4" s="6"/>
      <c r="B4" s="5"/>
      <c r="C4" s="16" t="s">
        <v>9</v>
      </c>
      <c r="D4" s="16"/>
      <c r="E4" s="16"/>
      <c r="F4" s="97" t="s">
        <v>223</v>
      </c>
      <c r="G4" s="98"/>
      <c r="H4" s="98"/>
      <c r="I4" s="98"/>
      <c r="J4" s="98"/>
      <c r="K4" s="94"/>
    </row>
    <row r="5" spans="1:12" ht="42.75" customHeight="1">
      <c r="A5" s="17" t="s">
        <v>4</v>
      </c>
      <c r="B5" s="11"/>
      <c r="C5" s="16" t="s">
        <v>28</v>
      </c>
      <c r="D5" s="15"/>
      <c r="E5" s="15"/>
      <c r="F5" s="98"/>
      <c r="G5" s="98"/>
      <c r="H5" s="98"/>
      <c r="I5" s="98"/>
      <c r="J5" s="98"/>
      <c r="K5" s="94"/>
      <c r="L5" s="4"/>
    </row>
    <row r="6" spans="1:12" ht="15">
      <c r="A6" s="6"/>
      <c r="B6" s="6"/>
      <c r="C6" s="6"/>
      <c r="D6" s="5"/>
      <c r="E6" s="5"/>
      <c r="F6" s="5"/>
      <c r="G6" s="5"/>
      <c r="H6" s="4"/>
      <c r="I6" s="4"/>
      <c r="J6" s="4"/>
      <c r="K6" s="4"/>
      <c r="L6" s="4"/>
    </row>
    <row r="7" spans="1:12" ht="15">
      <c r="A7" s="79" t="s">
        <v>21</v>
      </c>
      <c r="B7" s="80"/>
      <c r="C7" s="80"/>
      <c r="E7" s="4"/>
      <c r="F7" s="4"/>
      <c r="G7" s="4"/>
      <c r="H7" s="4"/>
      <c r="I7" s="4"/>
      <c r="J7" s="4"/>
      <c r="K7" s="4"/>
      <c r="L7" s="4"/>
    </row>
    <row r="8" spans="1:13" ht="61.5" customHeight="1">
      <c r="A8" s="19" t="s">
        <v>3</v>
      </c>
      <c r="B8" s="19" t="s">
        <v>0</v>
      </c>
      <c r="C8" s="19" t="s">
        <v>1</v>
      </c>
      <c r="D8" s="19" t="s">
        <v>2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16</v>
      </c>
      <c r="K8" s="14" t="s">
        <v>15</v>
      </c>
      <c r="L8" s="13" t="s">
        <v>17</v>
      </c>
      <c r="M8" s="19" t="s">
        <v>18</v>
      </c>
    </row>
    <row r="9" spans="1:13" s="61" customFormat="1" ht="12.75">
      <c r="A9" s="36">
        <v>1</v>
      </c>
      <c r="B9" s="38" t="s">
        <v>196</v>
      </c>
      <c r="C9" s="51">
        <v>2000</v>
      </c>
      <c r="D9" s="36" t="s">
        <v>31</v>
      </c>
      <c r="E9" s="66">
        <v>68</v>
      </c>
      <c r="F9" s="66"/>
      <c r="G9" s="66">
        <v>60</v>
      </c>
      <c r="H9" s="36"/>
      <c r="I9" s="36"/>
      <c r="J9" s="36"/>
      <c r="K9" s="36"/>
      <c r="L9" s="65">
        <f>E9+F9+G9+H9+I9+J9+K9</f>
        <v>128</v>
      </c>
      <c r="M9" s="36"/>
    </row>
    <row r="10" spans="1:13" s="61" customFormat="1" ht="12.75">
      <c r="A10" s="36">
        <v>2</v>
      </c>
      <c r="B10" s="38" t="s">
        <v>60</v>
      </c>
      <c r="C10" s="36">
        <v>1999</v>
      </c>
      <c r="D10" s="36" t="s">
        <v>31</v>
      </c>
      <c r="E10" s="66">
        <v>12</v>
      </c>
      <c r="F10" s="66">
        <v>43</v>
      </c>
      <c r="G10" s="66">
        <v>54</v>
      </c>
      <c r="H10" s="36"/>
      <c r="I10" s="36"/>
      <c r="J10" s="36"/>
      <c r="K10" s="36"/>
      <c r="L10" s="65">
        <f>E10+F10+G10+H10+I10+J10+K10</f>
        <v>109</v>
      </c>
      <c r="M10" s="36"/>
    </row>
    <row r="11" spans="1:13" s="61" customFormat="1" ht="12.75">
      <c r="A11" s="36">
        <v>3</v>
      </c>
      <c r="B11" s="38" t="s">
        <v>206</v>
      </c>
      <c r="C11" s="51">
        <v>2000</v>
      </c>
      <c r="D11" s="36" t="s">
        <v>33</v>
      </c>
      <c r="E11" s="66">
        <v>26</v>
      </c>
      <c r="F11" s="66">
        <v>40</v>
      </c>
      <c r="G11" s="66">
        <v>40</v>
      </c>
      <c r="H11" s="36"/>
      <c r="I11" s="36"/>
      <c r="J11" s="36"/>
      <c r="K11" s="36"/>
      <c r="L11" s="65">
        <f>E11+F11+G11+H11+I11+J11+K11</f>
        <v>106</v>
      </c>
      <c r="M11" s="36"/>
    </row>
    <row r="12" spans="1:13" s="61" customFormat="1" ht="12.75">
      <c r="A12" s="36">
        <v>4</v>
      </c>
      <c r="B12" s="67" t="s">
        <v>312</v>
      </c>
      <c r="C12" s="66">
        <v>1999</v>
      </c>
      <c r="D12" s="66" t="s">
        <v>275</v>
      </c>
      <c r="E12" s="66"/>
      <c r="F12" s="66">
        <v>54</v>
      </c>
      <c r="G12" s="66">
        <v>48</v>
      </c>
      <c r="H12" s="66"/>
      <c r="I12" s="68"/>
      <c r="J12" s="68"/>
      <c r="K12" s="66"/>
      <c r="L12" s="65">
        <f>E12+F12+G12+H12+I12+J12+K12</f>
        <v>102</v>
      </c>
      <c r="M12" s="36"/>
    </row>
    <row r="13" spans="1:13" s="61" customFormat="1" ht="12.75">
      <c r="A13" s="36">
        <v>5</v>
      </c>
      <c r="B13" s="38" t="s">
        <v>46</v>
      </c>
      <c r="C13" s="36">
        <v>1999</v>
      </c>
      <c r="D13" s="36" t="s">
        <v>36</v>
      </c>
      <c r="E13" s="66">
        <v>34</v>
      </c>
      <c r="F13" s="66">
        <v>60</v>
      </c>
      <c r="G13" s="66"/>
      <c r="H13" s="36"/>
      <c r="I13" s="36"/>
      <c r="J13" s="36"/>
      <c r="K13" s="36"/>
      <c r="L13" s="65">
        <f>E13+F13+G13+H13+I13+J13+K13</f>
        <v>94</v>
      </c>
      <c r="M13" s="36"/>
    </row>
    <row r="14" spans="1:13" s="61" customFormat="1" ht="12.75">
      <c r="A14" s="36">
        <v>6</v>
      </c>
      <c r="B14" s="38" t="s">
        <v>199</v>
      </c>
      <c r="C14" s="51">
        <v>2000</v>
      </c>
      <c r="D14" s="36" t="s">
        <v>36</v>
      </c>
      <c r="E14" s="66">
        <v>50</v>
      </c>
      <c r="F14" s="66">
        <v>36</v>
      </c>
      <c r="G14" s="66"/>
      <c r="H14" s="36"/>
      <c r="I14" s="36"/>
      <c r="J14" s="36"/>
      <c r="K14" s="36"/>
      <c r="L14" s="65">
        <f>E14+F14+G14+H14+I14+J14+K14</f>
        <v>86</v>
      </c>
      <c r="M14" s="36"/>
    </row>
    <row r="15" spans="1:13" s="61" customFormat="1" ht="12.75">
      <c r="A15" s="36">
        <v>7</v>
      </c>
      <c r="B15" s="38" t="s">
        <v>200</v>
      </c>
      <c r="C15" s="51">
        <v>2000</v>
      </c>
      <c r="D15" s="36" t="s">
        <v>36</v>
      </c>
      <c r="E15" s="66">
        <v>48</v>
      </c>
      <c r="F15" s="66">
        <v>32</v>
      </c>
      <c r="G15" s="66"/>
      <c r="H15" s="36"/>
      <c r="I15" s="36"/>
      <c r="J15" s="36"/>
      <c r="K15" s="36"/>
      <c r="L15" s="65">
        <f>E15+F15+G15+H15+I15+J15+K15</f>
        <v>80</v>
      </c>
      <c r="M15" s="36"/>
    </row>
    <row r="16" spans="1:13" s="61" customFormat="1" ht="12.75">
      <c r="A16" s="36">
        <v>8</v>
      </c>
      <c r="B16" s="38" t="s">
        <v>49</v>
      </c>
      <c r="C16" s="36">
        <v>1999</v>
      </c>
      <c r="D16" s="36" t="s">
        <v>36</v>
      </c>
      <c r="E16" s="66">
        <v>30</v>
      </c>
      <c r="F16" s="66">
        <v>48</v>
      </c>
      <c r="G16" s="66"/>
      <c r="H16" s="36"/>
      <c r="I16" s="36"/>
      <c r="J16" s="36"/>
      <c r="K16" s="36"/>
      <c r="L16" s="65">
        <f>E16+F16+G16+H16+I16+J16+K16</f>
        <v>78</v>
      </c>
      <c r="M16" s="36"/>
    </row>
    <row r="17" spans="1:13" s="61" customFormat="1" ht="12.75">
      <c r="A17" s="36">
        <v>9</v>
      </c>
      <c r="B17" s="38" t="s">
        <v>195</v>
      </c>
      <c r="C17" s="51">
        <v>2000</v>
      </c>
      <c r="D17" s="36" t="s">
        <v>31</v>
      </c>
      <c r="E17" s="66">
        <v>75</v>
      </c>
      <c r="F17" s="66"/>
      <c r="G17" s="66"/>
      <c r="H17" s="36"/>
      <c r="I17" s="36"/>
      <c r="J17" s="36"/>
      <c r="K17" s="36"/>
      <c r="L17" s="65">
        <f>E17+F17+G17+H17+I17+J17+K17</f>
        <v>75</v>
      </c>
      <c r="M17" s="36"/>
    </row>
    <row r="18" spans="1:13" s="61" customFormat="1" ht="12.75">
      <c r="A18" s="36">
        <v>10</v>
      </c>
      <c r="B18" s="38" t="s">
        <v>212</v>
      </c>
      <c r="C18" s="51">
        <v>2000</v>
      </c>
      <c r="D18" s="36" t="s">
        <v>33</v>
      </c>
      <c r="E18" s="66">
        <v>8</v>
      </c>
      <c r="F18" s="66">
        <v>31</v>
      </c>
      <c r="G18" s="66">
        <v>36</v>
      </c>
      <c r="H18" s="36"/>
      <c r="I18" s="36"/>
      <c r="J18" s="36"/>
      <c r="K18" s="36"/>
      <c r="L18" s="65">
        <f>E18+F18+G18+H18+I18+J18+K18</f>
        <v>75</v>
      </c>
      <c r="M18" s="36"/>
    </row>
    <row r="19" spans="1:13" s="61" customFormat="1" ht="12.75">
      <c r="A19" s="36">
        <v>11</v>
      </c>
      <c r="B19" s="38" t="s">
        <v>213</v>
      </c>
      <c r="C19" s="51">
        <v>2000</v>
      </c>
      <c r="D19" s="36" t="s">
        <v>33</v>
      </c>
      <c r="E19" s="66">
        <v>7</v>
      </c>
      <c r="F19" s="66">
        <v>28</v>
      </c>
      <c r="G19" s="66">
        <v>34</v>
      </c>
      <c r="H19" s="36"/>
      <c r="I19" s="36"/>
      <c r="J19" s="36"/>
      <c r="K19" s="36"/>
      <c r="L19" s="65">
        <f>E19+F19+G19+H19+I19+J19+K19</f>
        <v>69</v>
      </c>
      <c r="M19" s="36"/>
    </row>
    <row r="20" spans="1:13" s="61" customFormat="1" ht="12.75">
      <c r="A20" s="36">
        <v>12</v>
      </c>
      <c r="B20" s="38" t="s">
        <v>202</v>
      </c>
      <c r="C20" s="51">
        <v>2000</v>
      </c>
      <c r="D20" s="36" t="s">
        <v>36</v>
      </c>
      <c r="E20" s="66">
        <v>32</v>
      </c>
      <c r="F20" s="66">
        <v>34</v>
      </c>
      <c r="G20" s="66"/>
      <c r="H20" s="36"/>
      <c r="I20" s="36"/>
      <c r="J20" s="36"/>
      <c r="K20" s="36"/>
      <c r="L20" s="65">
        <f>E20+F20+G20+H20+I20+J20+K20</f>
        <v>66</v>
      </c>
      <c r="M20" s="36"/>
    </row>
    <row r="21" spans="1:13" s="61" customFormat="1" ht="12.75">
      <c r="A21" s="36">
        <v>13</v>
      </c>
      <c r="B21" s="38" t="s">
        <v>204</v>
      </c>
      <c r="C21" s="51">
        <v>2000</v>
      </c>
      <c r="D21" s="36" t="s">
        <v>36</v>
      </c>
      <c r="E21" s="66">
        <v>31</v>
      </c>
      <c r="F21" s="66">
        <v>30</v>
      </c>
      <c r="G21" s="66"/>
      <c r="H21" s="36"/>
      <c r="I21" s="36"/>
      <c r="J21" s="36"/>
      <c r="K21" s="36"/>
      <c r="L21" s="65">
        <f>E21+F21+G21+H21+I21+J21+K21</f>
        <v>61</v>
      </c>
      <c r="M21" s="36"/>
    </row>
    <row r="22" spans="1:13" s="61" customFormat="1" ht="12.75">
      <c r="A22" s="36">
        <v>14</v>
      </c>
      <c r="B22" s="38" t="s">
        <v>197</v>
      </c>
      <c r="C22" s="51">
        <v>2000</v>
      </c>
      <c r="D22" s="36" t="s">
        <v>36</v>
      </c>
      <c r="E22" s="66">
        <v>60</v>
      </c>
      <c r="F22" s="66"/>
      <c r="G22" s="66"/>
      <c r="H22" s="36"/>
      <c r="I22" s="36"/>
      <c r="J22" s="36"/>
      <c r="K22" s="36"/>
      <c r="L22" s="65">
        <f>E22+F22+G22+H22+I22+J22+K22</f>
        <v>60</v>
      </c>
      <c r="M22" s="36"/>
    </row>
    <row r="23" spans="1:13" s="61" customFormat="1" ht="12.75">
      <c r="A23" s="36">
        <v>15</v>
      </c>
      <c r="B23" s="38" t="s">
        <v>42</v>
      </c>
      <c r="C23" s="36">
        <v>1999</v>
      </c>
      <c r="D23" s="36" t="s">
        <v>31</v>
      </c>
      <c r="E23" s="66">
        <v>54</v>
      </c>
      <c r="F23" s="66"/>
      <c r="G23" s="66"/>
      <c r="H23" s="36"/>
      <c r="I23" s="36"/>
      <c r="J23" s="36"/>
      <c r="K23" s="36"/>
      <c r="L23" s="65">
        <f>E23+F23+G23+H23+I23+J23+K23</f>
        <v>54</v>
      </c>
      <c r="M23" s="36"/>
    </row>
    <row r="24" spans="1:13" s="61" customFormat="1" ht="12.75">
      <c r="A24" s="36">
        <v>16</v>
      </c>
      <c r="B24" s="38" t="s">
        <v>198</v>
      </c>
      <c r="C24" s="51">
        <v>2000</v>
      </c>
      <c r="D24" s="36" t="s">
        <v>32</v>
      </c>
      <c r="E24" s="66">
        <v>54</v>
      </c>
      <c r="F24" s="66"/>
      <c r="G24" s="66"/>
      <c r="H24" s="36"/>
      <c r="I24" s="36"/>
      <c r="J24" s="36"/>
      <c r="K24" s="36"/>
      <c r="L24" s="65">
        <f>E24+F24+G24+H24+I24+J24+K24</f>
        <v>54</v>
      </c>
      <c r="M24" s="36"/>
    </row>
    <row r="25" spans="1:13" s="61" customFormat="1" ht="12.75">
      <c r="A25" s="36">
        <v>17</v>
      </c>
      <c r="B25" s="38" t="s">
        <v>209</v>
      </c>
      <c r="C25" s="51">
        <v>2000</v>
      </c>
      <c r="D25" s="36" t="s">
        <v>36</v>
      </c>
      <c r="E25" s="66">
        <v>12</v>
      </c>
      <c r="F25" s="66">
        <v>38</v>
      </c>
      <c r="G25" s="66"/>
      <c r="H25" s="36"/>
      <c r="I25" s="36"/>
      <c r="J25" s="36"/>
      <c r="K25" s="36"/>
      <c r="L25" s="65">
        <f>E25+F25+G25+H25+I25+J25+K25</f>
        <v>50</v>
      </c>
      <c r="M25" s="36"/>
    </row>
    <row r="26" spans="1:13" s="61" customFormat="1" ht="12.75">
      <c r="A26" s="36">
        <v>18</v>
      </c>
      <c r="B26" s="38" t="s">
        <v>201</v>
      </c>
      <c r="C26" s="51">
        <v>2000</v>
      </c>
      <c r="D26" s="36" t="s">
        <v>32</v>
      </c>
      <c r="E26" s="66">
        <v>45</v>
      </c>
      <c r="F26" s="66"/>
      <c r="G26" s="66"/>
      <c r="H26" s="36"/>
      <c r="I26" s="36"/>
      <c r="J26" s="36"/>
      <c r="K26" s="36"/>
      <c r="L26" s="65">
        <f>E26+F26+G26+H26+I26+J26+K26</f>
        <v>45</v>
      </c>
      <c r="M26" s="36"/>
    </row>
    <row r="27" spans="1:13" s="61" customFormat="1" ht="12.75">
      <c r="A27" s="36">
        <v>19</v>
      </c>
      <c r="B27" s="38" t="s">
        <v>469</v>
      </c>
      <c r="C27" s="36">
        <v>2000</v>
      </c>
      <c r="D27" s="36" t="s">
        <v>245</v>
      </c>
      <c r="E27" s="66"/>
      <c r="F27" s="66"/>
      <c r="G27" s="66">
        <v>43</v>
      </c>
      <c r="H27" s="36"/>
      <c r="I27" s="36"/>
      <c r="J27" s="36"/>
      <c r="K27" s="36"/>
      <c r="L27" s="65">
        <f>E27+F27+G27+H27+I27+J27+K27</f>
        <v>43</v>
      </c>
      <c r="M27" s="36"/>
    </row>
    <row r="28" spans="1:13" s="61" customFormat="1" ht="12.75">
      <c r="A28" s="36">
        <v>20</v>
      </c>
      <c r="B28" s="38" t="s">
        <v>210</v>
      </c>
      <c r="C28" s="51">
        <v>2000</v>
      </c>
      <c r="D28" s="36" t="s">
        <v>32</v>
      </c>
      <c r="E28" s="66">
        <v>10</v>
      </c>
      <c r="F28" s="66"/>
      <c r="G28" s="66">
        <v>31</v>
      </c>
      <c r="H28" s="36"/>
      <c r="I28" s="36"/>
      <c r="J28" s="36"/>
      <c r="K28" s="36"/>
      <c r="L28" s="65">
        <f>E28+F28+G28+H28+I28+J28+K28</f>
        <v>41</v>
      </c>
      <c r="M28" s="36"/>
    </row>
    <row r="29" spans="1:13" s="61" customFormat="1" ht="12.75">
      <c r="A29" s="36">
        <v>21</v>
      </c>
      <c r="B29" s="38" t="s">
        <v>65</v>
      </c>
      <c r="C29" s="36">
        <v>1999</v>
      </c>
      <c r="D29" s="36" t="s">
        <v>31</v>
      </c>
      <c r="E29" s="66">
        <v>6</v>
      </c>
      <c r="F29" s="66"/>
      <c r="G29" s="66">
        <v>32</v>
      </c>
      <c r="H29" s="36"/>
      <c r="I29" s="36"/>
      <c r="J29" s="36"/>
      <c r="K29" s="36"/>
      <c r="L29" s="65">
        <f>E29+F29+G29+H29+I29+J29+K29</f>
        <v>38</v>
      </c>
      <c r="M29" s="36"/>
    </row>
    <row r="30" spans="1:13" s="61" customFormat="1" ht="12.75">
      <c r="A30" s="36">
        <v>22</v>
      </c>
      <c r="B30" s="38" t="s">
        <v>470</v>
      </c>
      <c r="C30" s="36">
        <v>1999</v>
      </c>
      <c r="D30" s="36" t="s">
        <v>32</v>
      </c>
      <c r="E30" s="66"/>
      <c r="F30" s="66"/>
      <c r="G30" s="66">
        <v>38</v>
      </c>
      <c r="H30" s="36"/>
      <c r="I30" s="36"/>
      <c r="J30" s="36"/>
      <c r="K30" s="36"/>
      <c r="L30" s="65">
        <f>E30+F30+G30+H30+I30+J30+K30</f>
        <v>38</v>
      </c>
      <c r="M30" s="36"/>
    </row>
    <row r="31" spans="1:13" s="61" customFormat="1" ht="12.75">
      <c r="A31" s="36">
        <v>23</v>
      </c>
      <c r="B31" s="38" t="s">
        <v>62</v>
      </c>
      <c r="C31" s="36">
        <v>1999</v>
      </c>
      <c r="D31" s="36" t="s">
        <v>31</v>
      </c>
      <c r="E31" s="66">
        <v>9</v>
      </c>
      <c r="F31" s="66">
        <v>26</v>
      </c>
      <c r="G31" s="66"/>
      <c r="H31" s="36"/>
      <c r="I31" s="36"/>
      <c r="J31" s="36"/>
      <c r="K31" s="36"/>
      <c r="L31" s="65">
        <f>E31+F31+G31+H31+I31+J31+K31</f>
        <v>35</v>
      </c>
      <c r="M31" s="36"/>
    </row>
    <row r="32" spans="1:13" s="61" customFormat="1" ht="12.75">
      <c r="A32" s="36">
        <v>24</v>
      </c>
      <c r="B32" s="38" t="s">
        <v>48</v>
      </c>
      <c r="C32" s="36">
        <v>1999</v>
      </c>
      <c r="D32" s="36" t="s">
        <v>36</v>
      </c>
      <c r="E32" s="66">
        <v>31</v>
      </c>
      <c r="F32" s="66"/>
      <c r="G32" s="66"/>
      <c r="H32" s="36"/>
      <c r="I32" s="36"/>
      <c r="J32" s="36"/>
      <c r="K32" s="36"/>
      <c r="L32" s="65">
        <f>E32+F32+G32+H32+I32+J32+K32</f>
        <v>31</v>
      </c>
      <c r="M32" s="36"/>
    </row>
    <row r="33" spans="1:13" s="61" customFormat="1" ht="12.75">
      <c r="A33" s="36">
        <v>25</v>
      </c>
      <c r="B33" s="38" t="s">
        <v>215</v>
      </c>
      <c r="C33" s="51">
        <v>2000</v>
      </c>
      <c r="D33" s="36" t="s">
        <v>36</v>
      </c>
      <c r="E33" s="66">
        <v>6</v>
      </c>
      <c r="F33" s="66">
        <v>24</v>
      </c>
      <c r="G33" s="66"/>
      <c r="H33" s="36"/>
      <c r="I33" s="36"/>
      <c r="J33" s="36"/>
      <c r="K33" s="36"/>
      <c r="L33" s="65">
        <f>E33+F33+G33+H33+I33+J33+K33</f>
        <v>30</v>
      </c>
      <c r="M33" s="36"/>
    </row>
    <row r="34" spans="1:13" s="61" customFormat="1" ht="12.75">
      <c r="A34" s="36">
        <v>26</v>
      </c>
      <c r="B34" s="38" t="s">
        <v>217</v>
      </c>
      <c r="C34" s="51">
        <v>2000</v>
      </c>
      <c r="D34" s="36" t="s">
        <v>31</v>
      </c>
      <c r="E34" s="66">
        <v>2</v>
      </c>
      <c r="F34" s="66"/>
      <c r="G34" s="66">
        <v>28</v>
      </c>
      <c r="H34" s="36"/>
      <c r="I34" s="36"/>
      <c r="J34" s="36"/>
      <c r="K34" s="36"/>
      <c r="L34" s="65">
        <f>E34+F34+G34+H34+I34+J34+K34</f>
        <v>30</v>
      </c>
      <c r="M34" s="36"/>
    </row>
    <row r="35" spans="1:13" s="61" customFormat="1" ht="12.75">
      <c r="A35" s="36">
        <v>27</v>
      </c>
      <c r="B35" s="38" t="s">
        <v>472</v>
      </c>
      <c r="C35" s="36">
        <v>2000</v>
      </c>
      <c r="D35" s="36" t="s">
        <v>32</v>
      </c>
      <c r="E35" s="66"/>
      <c r="F35" s="66"/>
      <c r="G35" s="66">
        <v>30</v>
      </c>
      <c r="H35" s="36"/>
      <c r="I35" s="36"/>
      <c r="J35" s="36"/>
      <c r="K35" s="36"/>
      <c r="L35" s="65">
        <f>E35+F35+G35+H35+I35+J35+K35</f>
        <v>30</v>
      </c>
      <c r="M35" s="36"/>
    </row>
    <row r="36" spans="1:13" s="61" customFormat="1" ht="12.75">
      <c r="A36" s="36">
        <v>28</v>
      </c>
      <c r="B36" s="38" t="s">
        <v>50</v>
      </c>
      <c r="C36" s="36">
        <v>1999</v>
      </c>
      <c r="D36" s="36" t="s">
        <v>36</v>
      </c>
      <c r="E36" s="66">
        <v>28</v>
      </c>
      <c r="F36" s="66"/>
      <c r="G36" s="66"/>
      <c r="H36" s="36"/>
      <c r="I36" s="36"/>
      <c r="J36" s="36"/>
      <c r="K36" s="36"/>
      <c r="L36" s="65">
        <f>E36+F36+G36+H36+I36+J36+K36</f>
        <v>28</v>
      </c>
      <c r="M36" s="36"/>
    </row>
    <row r="37" spans="1:13" s="61" customFormat="1" ht="12.75">
      <c r="A37" s="36">
        <v>29</v>
      </c>
      <c r="B37" s="38" t="s">
        <v>473</v>
      </c>
      <c r="C37" s="36">
        <v>1999</v>
      </c>
      <c r="D37" s="36" t="s">
        <v>175</v>
      </c>
      <c r="E37" s="66"/>
      <c r="F37" s="66"/>
      <c r="G37" s="66">
        <v>26</v>
      </c>
      <c r="H37" s="36"/>
      <c r="I37" s="36"/>
      <c r="J37" s="36"/>
      <c r="K37" s="36"/>
      <c r="L37" s="65">
        <f>E37+F37+G37+H37+I37+J37+K37</f>
        <v>26</v>
      </c>
      <c r="M37" s="36"/>
    </row>
    <row r="38" spans="1:13" s="61" customFormat="1" ht="12.75">
      <c r="A38" s="36">
        <v>30</v>
      </c>
      <c r="B38" s="38" t="s">
        <v>53</v>
      </c>
      <c r="C38" s="36">
        <v>1999</v>
      </c>
      <c r="D38" s="36" t="s">
        <v>31</v>
      </c>
      <c r="E38" s="66">
        <v>24</v>
      </c>
      <c r="F38" s="66"/>
      <c r="G38" s="66"/>
      <c r="H38" s="36"/>
      <c r="I38" s="36"/>
      <c r="J38" s="36"/>
      <c r="K38" s="36"/>
      <c r="L38" s="65">
        <f>E38+F38+G38+H38+I38+J38+K38</f>
        <v>24</v>
      </c>
      <c r="M38" s="36"/>
    </row>
    <row r="39" spans="1:13" s="61" customFormat="1" ht="12.75">
      <c r="A39" s="36">
        <v>31</v>
      </c>
      <c r="B39" s="38" t="s">
        <v>474</v>
      </c>
      <c r="C39" s="36">
        <v>2000</v>
      </c>
      <c r="D39" s="36" t="s">
        <v>175</v>
      </c>
      <c r="E39" s="66"/>
      <c r="F39" s="66"/>
      <c r="G39" s="66">
        <v>24</v>
      </c>
      <c r="H39" s="36"/>
      <c r="I39" s="36"/>
      <c r="J39" s="36"/>
      <c r="K39" s="36"/>
      <c r="L39" s="65">
        <f>E39+F39+G39+H39+I39+J39+K39</f>
        <v>24</v>
      </c>
      <c r="M39" s="36"/>
    </row>
    <row r="40" spans="1:13" s="61" customFormat="1" ht="12.75">
      <c r="A40" s="36">
        <v>32</v>
      </c>
      <c r="B40" s="38" t="s">
        <v>55</v>
      </c>
      <c r="C40" s="36">
        <v>1999</v>
      </c>
      <c r="D40" s="36" t="s">
        <v>32</v>
      </c>
      <c r="E40" s="66">
        <v>22</v>
      </c>
      <c r="F40" s="66"/>
      <c r="G40" s="66"/>
      <c r="H40" s="36"/>
      <c r="I40" s="36"/>
      <c r="J40" s="36"/>
      <c r="K40" s="36"/>
      <c r="L40" s="65">
        <f>E40+F40+G40+H40+I40+J40+K40</f>
        <v>22</v>
      </c>
      <c r="M40" s="36"/>
    </row>
    <row r="41" spans="1:13" s="61" customFormat="1" ht="12.75">
      <c r="A41" s="36">
        <v>33</v>
      </c>
      <c r="B41" s="38" t="s">
        <v>475</v>
      </c>
      <c r="C41" s="36">
        <v>2000</v>
      </c>
      <c r="D41" s="36" t="s">
        <v>32</v>
      </c>
      <c r="E41" s="66"/>
      <c r="F41" s="66"/>
      <c r="G41" s="66">
        <v>22</v>
      </c>
      <c r="H41" s="36"/>
      <c r="I41" s="36"/>
      <c r="J41" s="36"/>
      <c r="K41" s="36"/>
      <c r="L41" s="65">
        <f>E41+F41+G41+H41+I41+J41+K41</f>
        <v>22</v>
      </c>
      <c r="M41" s="36"/>
    </row>
    <row r="42" spans="1:13" s="61" customFormat="1" ht="12.75">
      <c r="A42" s="36">
        <v>34</v>
      </c>
      <c r="B42" s="38" t="s">
        <v>56</v>
      </c>
      <c r="C42" s="36">
        <v>1999</v>
      </c>
      <c r="D42" s="36" t="s">
        <v>36</v>
      </c>
      <c r="E42" s="66">
        <v>20</v>
      </c>
      <c r="F42" s="66"/>
      <c r="G42" s="66"/>
      <c r="H42" s="36"/>
      <c r="I42" s="36"/>
      <c r="J42" s="36"/>
      <c r="K42" s="36"/>
      <c r="L42" s="65">
        <f>E42+F42+G42+H42+I42+J42+K42</f>
        <v>20</v>
      </c>
      <c r="M42" s="36"/>
    </row>
    <row r="43" spans="1:13" s="61" customFormat="1" ht="12.75">
      <c r="A43" s="36">
        <v>35</v>
      </c>
      <c r="B43" s="38" t="s">
        <v>476</v>
      </c>
      <c r="C43" s="36">
        <v>1999</v>
      </c>
      <c r="D43" s="36" t="s">
        <v>32</v>
      </c>
      <c r="E43" s="66"/>
      <c r="F43" s="66"/>
      <c r="G43" s="66">
        <v>20</v>
      </c>
      <c r="H43" s="36"/>
      <c r="I43" s="36"/>
      <c r="J43" s="36"/>
      <c r="K43" s="36"/>
      <c r="L43" s="65">
        <f>E43+F43+G43+H43+I43+J43+K43</f>
        <v>20</v>
      </c>
      <c r="M43" s="36"/>
    </row>
    <row r="44" spans="1:13" s="61" customFormat="1" ht="12.75">
      <c r="A44" s="36">
        <v>36</v>
      </c>
      <c r="B44" s="38" t="s">
        <v>57</v>
      </c>
      <c r="C44" s="36">
        <v>1999</v>
      </c>
      <c r="D44" s="36" t="s">
        <v>36</v>
      </c>
      <c r="E44" s="66">
        <v>18</v>
      </c>
      <c r="F44" s="66"/>
      <c r="G44" s="66"/>
      <c r="H44" s="36"/>
      <c r="I44" s="36"/>
      <c r="J44" s="36"/>
      <c r="K44" s="36"/>
      <c r="L44" s="65">
        <f>E44+F44+G44+H44+I44+J44+K44</f>
        <v>18</v>
      </c>
      <c r="M44" s="36"/>
    </row>
    <row r="45" spans="1:13" s="61" customFormat="1" ht="12.75">
      <c r="A45" s="36">
        <v>37</v>
      </c>
      <c r="B45" s="38" t="s">
        <v>477</v>
      </c>
      <c r="C45" s="36">
        <v>1999</v>
      </c>
      <c r="D45" s="36" t="s">
        <v>32</v>
      </c>
      <c r="E45" s="66"/>
      <c r="F45" s="66"/>
      <c r="G45" s="66">
        <v>18</v>
      </c>
      <c r="H45" s="36"/>
      <c r="I45" s="36"/>
      <c r="J45" s="36"/>
      <c r="K45" s="36"/>
      <c r="L45" s="65">
        <f>E45+F45+G45+H45+I45+J45+K45</f>
        <v>18</v>
      </c>
      <c r="M45" s="36"/>
    </row>
    <row r="46" spans="1:13" s="61" customFormat="1" ht="12.75">
      <c r="A46" s="36">
        <v>38</v>
      </c>
      <c r="B46" s="38" t="s">
        <v>207</v>
      </c>
      <c r="C46" s="51">
        <v>2000</v>
      </c>
      <c r="D46" s="36" t="s">
        <v>36</v>
      </c>
      <c r="E46" s="66">
        <v>16</v>
      </c>
      <c r="F46" s="66"/>
      <c r="G46" s="66"/>
      <c r="H46" s="36"/>
      <c r="I46" s="36"/>
      <c r="J46" s="36"/>
      <c r="K46" s="36"/>
      <c r="L46" s="65">
        <f>E46+F46+G46+H46+I46+J46+K46</f>
        <v>16</v>
      </c>
      <c r="M46" s="36"/>
    </row>
    <row r="47" spans="1:13" s="61" customFormat="1" ht="12.75">
      <c r="A47" s="36">
        <v>39</v>
      </c>
      <c r="B47" s="38" t="s">
        <v>478</v>
      </c>
      <c r="C47" s="36">
        <v>2000</v>
      </c>
      <c r="D47" s="36" t="s">
        <v>32</v>
      </c>
      <c r="E47" s="66"/>
      <c r="F47" s="66"/>
      <c r="G47" s="66">
        <v>16</v>
      </c>
      <c r="H47" s="36"/>
      <c r="I47" s="36"/>
      <c r="J47" s="36"/>
      <c r="K47" s="36"/>
      <c r="L47" s="65">
        <f>E47+F47+G47+H47+I47+J47+K47</f>
        <v>16</v>
      </c>
      <c r="M47" s="36"/>
    </row>
    <row r="48" spans="1:13" s="61" customFormat="1" ht="12.75">
      <c r="A48" s="36">
        <v>40</v>
      </c>
      <c r="B48" s="38" t="s">
        <v>208</v>
      </c>
      <c r="C48" s="51">
        <v>2000</v>
      </c>
      <c r="D48" s="36" t="s">
        <v>36</v>
      </c>
      <c r="E48" s="66">
        <v>14</v>
      </c>
      <c r="F48" s="66"/>
      <c r="G48" s="66"/>
      <c r="H48" s="36"/>
      <c r="I48" s="36"/>
      <c r="J48" s="36"/>
      <c r="K48" s="36"/>
      <c r="L48" s="65">
        <f>E48+F48+G48+H48+I48+J48+K48</f>
        <v>14</v>
      </c>
      <c r="M48" s="36"/>
    </row>
    <row r="49" spans="1:13" s="61" customFormat="1" ht="12.75">
      <c r="A49" s="36">
        <v>41</v>
      </c>
      <c r="B49" s="38" t="s">
        <v>479</v>
      </c>
      <c r="C49" s="36">
        <v>2000</v>
      </c>
      <c r="D49" s="36" t="s">
        <v>245</v>
      </c>
      <c r="E49" s="66"/>
      <c r="F49" s="66"/>
      <c r="G49" s="66">
        <v>14</v>
      </c>
      <c r="H49" s="36"/>
      <c r="I49" s="36"/>
      <c r="J49" s="36"/>
      <c r="K49" s="36"/>
      <c r="L49" s="65">
        <f>E49+F49+G49+H49+I49+J49+K49</f>
        <v>14</v>
      </c>
      <c r="M49" s="36"/>
    </row>
    <row r="50" spans="1:13" s="61" customFormat="1" ht="12.75">
      <c r="A50" s="36">
        <v>42</v>
      </c>
      <c r="B50" s="38" t="s">
        <v>480</v>
      </c>
      <c r="C50" s="36">
        <v>2000</v>
      </c>
      <c r="D50" s="36" t="s">
        <v>245</v>
      </c>
      <c r="E50" s="66"/>
      <c r="F50" s="66"/>
      <c r="G50" s="66">
        <v>12</v>
      </c>
      <c r="H50" s="36"/>
      <c r="I50" s="36"/>
      <c r="J50" s="36"/>
      <c r="K50" s="36"/>
      <c r="L50" s="65">
        <f>E50+F50+G50+H50+I50+J50+K50</f>
        <v>12</v>
      </c>
      <c r="M50" s="36"/>
    </row>
    <row r="51" spans="1:13" s="61" customFormat="1" ht="12.75">
      <c r="A51" s="36">
        <v>43</v>
      </c>
      <c r="B51" s="38" t="s">
        <v>61</v>
      </c>
      <c r="C51" s="36">
        <v>1999</v>
      </c>
      <c r="D51" s="36" t="s">
        <v>36</v>
      </c>
      <c r="E51" s="66">
        <v>10</v>
      </c>
      <c r="F51" s="66"/>
      <c r="G51" s="66"/>
      <c r="H51" s="36"/>
      <c r="I51" s="36"/>
      <c r="J51" s="36"/>
      <c r="K51" s="36"/>
      <c r="L51" s="65">
        <f>E51+F51+G51+H51+I51+J51+K51</f>
        <v>10</v>
      </c>
      <c r="M51" s="36"/>
    </row>
    <row r="52" spans="1:13" s="61" customFormat="1" ht="12.75">
      <c r="A52" s="36">
        <v>44</v>
      </c>
      <c r="B52" s="38" t="s">
        <v>211</v>
      </c>
      <c r="C52" s="51">
        <v>2000</v>
      </c>
      <c r="D52" s="36" t="s">
        <v>33</v>
      </c>
      <c r="E52" s="66">
        <v>9</v>
      </c>
      <c r="F52" s="66"/>
      <c r="G52" s="66"/>
      <c r="H52" s="36"/>
      <c r="I52" s="36"/>
      <c r="J52" s="36"/>
      <c r="K52" s="36"/>
      <c r="L52" s="65">
        <f>E52+F52+G52+H52+I52+J52+K52</f>
        <v>9</v>
      </c>
      <c r="M52" s="36"/>
    </row>
    <row r="53" spans="1:13" s="61" customFormat="1" ht="12.75">
      <c r="A53" s="36">
        <v>45</v>
      </c>
      <c r="B53" s="38" t="s">
        <v>63</v>
      </c>
      <c r="C53" s="36">
        <v>1999</v>
      </c>
      <c r="D53" s="36" t="s">
        <v>31</v>
      </c>
      <c r="E53" s="66">
        <v>8</v>
      </c>
      <c r="F53" s="66"/>
      <c r="G53" s="66"/>
      <c r="H53" s="36"/>
      <c r="I53" s="36"/>
      <c r="J53" s="36"/>
      <c r="K53" s="36"/>
      <c r="L53" s="65">
        <f>E53+F53+G53+H53+I53+J53+K53</f>
        <v>8</v>
      </c>
      <c r="M53" s="36"/>
    </row>
    <row r="54" spans="1:13" s="61" customFormat="1" ht="12.75">
      <c r="A54" s="36">
        <v>46</v>
      </c>
      <c r="B54" s="38" t="s">
        <v>181</v>
      </c>
      <c r="C54" s="36">
        <v>1999</v>
      </c>
      <c r="D54" s="36" t="s">
        <v>36</v>
      </c>
      <c r="E54" s="66">
        <v>7</v>
      </c>
      <c r="F54" s="66"/>
      <c r="G54" s="66"/>
      <c r="H54" s="36"/>
      <c r="I54" s="36"/>
      <c r="J54" s="36"/>
      <c r="K54" s="36"/>
      <c r="L54" s="65">
        <f>E54+F54+G54+H54+I54+J54+K54</f>
        <v>7</v>
      </c>
      <c r="M54" s="36"/>
    </row>
    <row r="55" spans="1:13" s="61" customFormat="1" ht="12.75">
      <c r="A55" s="36">
        <v>47</v>
      </c>
      <c r="B55" s="38" t="s">
        <v>66</v>
      </c>
      <c r="C55" s="36">
        <v>1999</v>
      </c>
      <c r="D55" s="36" t="s">
        <v>36</v>
      </c>
      <c r="E55" s="66">
        <v>5</v>
      </c>
      <c r="F55" s="66"/>
      <c r="G55" s="66"/>
      <c r="H55" s="36"/>
      <c r="I55" s="36"/>
      <c r="J55" s="36"/>
      <c r="K55" s="36"/>
      <c r="L55" s="65">
        <f>E55+F55+G55+H55+I55+J55+K55</f>
        <v>5</v>
      </c>
      <c r="M55" s="36"/>
    </row>
    <row r="56" spans="1:13" s="61" customFormat="1" ht="12.75">
      <c r="A56" s="36">
        <v>48</v>
      </c>
      <c r="B56" s="38" t="s">
        <v>67</v>
      </c>
      <c r="C56" s="36">
        <v>1999</v>
      </c>
      <c r="D56" s="36" t="s">
        <v>36</v>
      </c>
      <c r="E56" s="66">
        <v>4</v>
      </c>
      <c r="F56" s="66"/>
      <c r="G56" s="66"/>
      <c r="H56" s="36"/>
      <c r="I56" s="36"/>
      <c r="J56" s="36"/>
      <c r="K56" s="36"/>
      <c r="L56" s="65">
        <f>E56+F56+G56+H56+I56+J56+K56</f>
        <v>4</v>
      </c>
      <c r="M56" s="36"/>
    </row>
    <row r="57" spans="1:13" s="61" customFormat="1" ht="12.75">
      <c r="A57" s="36">
        <v>49</v>
      </c>
      <c r="B57" s="38" t="s">
        <v>68</v>
      </c>
      <c r="C57" s="36">
        <v>1999</v>
      </c>
      <c r="D57" s="36" t="s">
        <v>36</v>
      </c>
      <c r="E57" s="66">
        <v>3</v>
      </c>
      <c r="F57" s="66"/>
      <c r="G57" s="66"/>
      <c r="H57" s="36"/>
      <c r="I57" s="36"/>
      <c r="J57" s="36"/>
      <c r="K57" s="36"/>
      <c r="L57" s="65">
        <f>E57+F57+G57+H57+I57+J57+K57</f>
        <v>3</v>
      </c>
      <c r="M57" s="36"/>
    </row>
    <row r="58" spans="1:13" s="61" customFormat="1" ht="12.75">
      <c r="A58" s="36">
        <v>50</v>
      </c>
      <c r="B58" s="38" t="s">
        <v>218</v>
      </c>
      <c r="C58" s="51">
        <v>2000</v>
      </c>
      <c r="D58" s="36" t="s">
        <v>36</v>
      </c>
      <c r="E58" s="66">
        <v>1</v>
      </c>
      <c r="F58" s="66"/>
      <c r="G58" s="66"/>
      <c r="H58" s="36"/>
      <c r="I58" s="36"/>
      <c r="J58" s="36"/>
      <c r="K58" s="36"/>
      <c r="L58" s="65">
        <f>E58+F58+G58+H58+I58+J58+K58</f>
        <v>1</v>
      </c>
      <c r="M58" s="36"/>
    </row>
    <row r="59" spans="1:13" s="61" customFormat="1" ht="12.75">
      <c r="A59" s="36">
        <v>51</v>
      </c>
      <c r="B59" s="38" t="s">
        <v>219</v>
      </c>
      <c r="C59" s="51">
        <v>2000</v>
      </c>
      <c r="D59" s="36" t="s">
        <v>36</v>
      </c>
      <c r="E59" s="66">
        <v>1</v>
      </c>
      <c r="F59" s="66"/>
      <c r="G59" s="66"/>
      <c r="H59" s="36"/>
      <c r="I59" s="36"/>
      <c r="J59" s="36"/>
      <c r="K59" s="36"/>
      <c r="L59" s="65">
        <f>E59+F59+G59+H59+I59+J59+K59</f>
        <v>1</v>
      </c>
      <c r="M59" s="36"/>
    </row>
    <row r="60" spans="1:13" s="61" customFormat="1" ht="12.75">
      <c r="A60" s="36">
        <v>52</v>
      </c>
      <c r="B60" s="38" t="s">
        <v>220</v>
      </c>
      <c r="C60" s="51">
        <v>2000</v>
      </c>
      <c r="D60" s="36" t="s">
        <v>36</v>
      </c>
      <c r="E60" s="66">
        <v>1</v>
      </c>
      <c r="F60" s="66"/>
      <c r="G60" s="66"/>
      <c r="H60" s="36"/>
      <c r="I60" s="36"/>
      <c r="J60" s="36"/>
      <c r="K60" s="36"/>
      <c r="L60" s="65">
        <f>E60+F60+G60+H60+I60+J60+K60</f>
        <v>1</v>
      </c>
      <c r="M60" s="36"/>
    </row>
    <row r="61" spans="1:13" s="61" customFormat="1" ht="12.75">
      <c r="A61" s="36">
        <v>53</v>
      </c>
      <c r="B61" s="38" t="s">
        <v>222</v>
      </c>
      <c r="C61" s="51">
        <v>2000</v>
      </c>
      <c r="D61" s="36" t="s">
        <v>33</v>
      </c>
      <c r="E61" s="66">
        <v>1</v>
      </c>
      <c r="F61" s="66"/>
      <c r="G61" s="66"/>
      <c r="H61" s="36"/>
      <c r="I61" s="36"/>
      <c r="J61" s="36"/>
      <c r="K61" s="36"/>
      <c r="L61" s="65">
        <f>E61+F61+G61+H61+I61+J61+K61</f>
        <v>1</v>
      </c>
      <c r="M61" s="36"/>
    </row>
    <row r="62" spans="1:13" ht="15">
      <c r="A62" s="43"/>
      <c r="B62" s="44"/>
      <c r="C62" s="46"/>
      <c r="D62" s="45"/>
      <c r="E62" s="48"/>
      <c r="F62" s="46"/>
      <c r="G62" s="45"/>
      <c r="H62" s="47"/>
      <c r="I62" s="47"/>
      <c r="M62" s="3"/>
    </row>
    <row r="63" spans="1:12" ht="15">
      <c r="A63" s="79" t="s">
        <v>22</v>
      </c>
      <c r="B63" s="80"/>
      <c r="C63" s="80"/>
      <c r="E63" s="4"/>
      <c r="F63" s="4"/>
      <c r="G63" s="4"/>
      <c r="H63" s="4"/>
      <c r="I63" s="4"/>
      <c r="J63" s="4"/>
      <c r="K63" s="4"/>
      <c r="L63" s="4"/>
    </row>
    <row r="64" spans="1:13" ht="60">
      <c r="A64" s="19" t="s">
        <v>3</v>
      </c>
      <c r="B64" s="19" t="s">
        <v>0</v>
      </c>
      <c r="C64" s="19" t="s">
        <v>1</v>
      </c>
      <c r="D64" s="19" t="s">
        <v>2</v>
      </c>
      <c r="E64" s="14" t="s">
        <v>10</v>
      </c>
      <c r="F64" s="14" t="s">
        <v>11</v>
      </c>
      <c r="G64" s="14" t="s">
        <v>12</v>
      </c>
      <c r="H64" s="14" t="s">
        <v>13</v>
      </c>
      <c r="I64" s="14" t="s">
        <v>14</v>
      </c>
      <c r="J64" s="14" t="s">
        <v>16</v>
      </c>
      <c r="K64" s="14" t="s">
        <v>15</v>
      </c>
      <c r="L64" s="13" t="s">
        <v>17</v>
      </c>
      <c r="M64" s="19" t="s">
        <v>18</v>
      </c>
    </row>
    <row r="65" spans="1:13" s="61" customFormat="1" ht="12.75">
      <c r="A65" s="36">
        <v>1</v>
      </c>
      <c r="B65" s="38" t="s">
        <v>81</v>
      </c>
      <c r="C65" s="36">
        <v>1997</v>
      </c>
      <c r="D65" s="36" t="s">
        <v>34</v>
      </c>
      <c r="E65" s="65">
        <v>32</v>
      </c>
      <c r="F65" s="66">
        <v>48</v>
      </c>
      <c r="G65" s="36">
        <v>54</v>
      </c>
      <c r="H65" s="36"/>
      <c r="I65" s="36"/>
      <c r="J65" s="36"/>
      <c r="K65" s="36"/>
      <c r="L65" s="65">
        <f>E65+F65+G65+H65+I65+J65+K65</f>
        <v>134</v>
      </c>
      <c r="M65" s="36"/>
    </row>
    <row r="66" spans="1:13" s="61" customFormat="1" ht="12.75">
      <c r="A66" s="36">
        <v>2</v>
      </c>
      <c r="B66" s="38" t="s">
        <v>82</v>
      </c>
      <c r="C66" s="36">
        <v>1997</v>
      </c>
      <c r="D66" s="36" t="s">
        <v>32</v>
      </c>
      <c r="E66" s="65">
        <v>31</v>
      </c>
      <c r="F66" s="66">
        <v>40</v>
      </c>
      <c r="G66" s="36">
        <v>60</v>
      </c>
      <c r="H66" s="36"/>
      <c r="I66" s="36"/>
      <c r="J66" s="36"/>
      <c r="K66" s="36"/>
      <c r="L66" s="65">
        <f>E66+F66+G66+H66+I66+J66+K66</f>
        <v>131</v>
      </c>
      <c r="M66" s="36"/>
    </row>
    <row r="67" spans="1:13" s="61" customFormat="1" ht="12.75">
      <c r="A67" s="36">
        <v>3</v>
      </c>
      <c r="B67" s="38" t="s">
        <v>39</v>
      </c>
      <c r="C67" s="36">
        <v>1998</v>
      </c>
      <c r="D67" s="36" t="s">
        <v>36</v>
      </c>
      <c r="E67" s="65">
        <v>75</v>
      </c>
      <c r="F67" s="66">
        <v>54</v>
      </c>
      <c r="G67" s="36"/>
      <c r="H67" s="36"/>
      <c r="I67" s="36"/>
      <c r="J67" s="36"/>
      <c r="K67" s="36"/>
      <c r="L67" s="65">
        <f>E67+F67+G67+H67+I67+J67+K67</f>
        <v>129</v>
      </c>
      <c r="M67" s="36"/>
    </row>
    <row r="68" spans="1:13" s="61" customFormat="1" ht="12.75">
      <c r="A68" s="36">
        <v>4</v>
      </c>
      <c r="B68" s="38" t="s">
        <v>72</v>
      </c>
      <c r="C68" s="36">
        <v>1997</v>
      </c>
      <c r="D68" s="36" t="s">
        <v>36</v>
      </c>
      <c r="E68" s="65">
        <v>68</v>
      </c>
      <c r="F68" s="66">
        <v>60</v>
      </c>
      <c r="G68" s="36"/>
      <c r="H68" s="36"/>
      <c r="I68" s="36"/>
      <c r="J68" s="36"/>
      <c r="K68" s="36"/>
      <c r="L68" s="65">
        <f>E68+F68+G68+H68+I68+J68+K68</f>
        <v>128</v>
      </c>
      <c r="M68" s="36"/>
    </row>
    <row r="69" spans="1:13" s="61" customFormat="1" ht="12.75">
      <c r="A69" s="36">
        <v>5</v>
      </c>
      <c r="B69" s="38" t="s">
        <v>40</v>
      </c>
      <c r="C69" s="36">
        <v>1998</v>
      </c>
      <c r="D69" s="36" t="s">
        <v>32</v>
      </c>
      <c r="E69" s="65">
        <v>68</v>
      </c>
      <c r="F69" s="66">
        <v>43</v>
      </c>
      <c r="G69" s="36"/>
      <c r="H69" s="36"/>
      <c r="I69" s="36"/>
      <c r="J69" s="36"/>
      <c r="K69" s="36"/>
      <c r="L69" s="65">
        <f>E69+F69+G69+H69+I69+J69+K69</f>
        <v>111</v>
      </c>
      <c r="M69" s="36"/>
    </row>
    <row r="70" spans="1:13" s="61" customFormat="1" ht="12.75">
      <c r="A70" s="36">
        <v>6</v>
      </c>
      <c r="B70" s="38" t="s">
        <v>83</v>
      </c>
      <c r="C70" s="36">
        <v>1997</v>
      </c>
      <c r="D70" s="36" t="s">
        <v>31</v>
      </c>
      <c r="E70" s="65">
        <v>30</v>
      </c>
      <c r="F70" s="66">
        <v>36</v>
      </c>
      <c r="G70" s="36">
        <v>38</v>
      </c>
      <c r="H70" s="36"/>
      <c r="I70" s="36"/>
      <c r="J70" s="36"/>
      <c r="K70" s="36"/>
      <c r="L70" s="65">
        <f>E70+F70+G70+H70+I70+J70+K70</f>
        <v>104</v>
      </c>
      <c r="M70" s="36"/>
    </row>
    <row r="71" spans="1:13" s="61" customFormat="1" ht="12.75">
      <c r="A71" s="36">
        <v>7</v>
      </c>
      <c r="B71" s="38" t="s">
        <v>75</v>
      </c>
      <c r="C71" s="36">
        <v>1997</v>
      </c>
      <c r="D71" s="36" t="s">
        <v>36</v>
      </c>
      <c r="E71" s="65">
        <v>54</v>
      </c>
      <c r="F71" s="66">
        <v>34</v>
      </c>
      <c r="G71" s="36"/>
      <c r="H71" s="36"/>
      <c r="I71" s="36"/>
      <c r="J71" s="36"/>
      <c r="K71" s="36"/>
      <c r="L71" s="65">
        <f>E71+F71+G71+H71+I71+J71+K71</f>
        <v>88</v>
      </c>
      <c r="M71" s="36"/>
    </row>
    <row r="72" spans="1:13" s="61" customFormat="1" ht="12.75">
      <c r="A72" s="36">
        <v>8</v>
      </c>
      <c r="B72" s="38" t="s">
        <v>58</v>
      </c>
      <c r="C72" s="36">
        <v>1998</v>
      </c>
      <c r="D72" s="36" t="s">
        <v>34</v>
      </c>
      <c r="E72" s="65">
        <v>16</v>
      </c>
      <c r="F72" s="66">
        <v>31</v>
      </c>
      <c r="G72" s="36">
        <v>32</v>
      </c>
      <c r="H72" s="36"/>
      <c r="I72" s="36"/>
      <c r="J72" s="36"/>
      <c r="K72" s="36"/>
      <c r="L72" s="65">
        <f>E72+F72+G72+H72+I72+J72+K72</f>
        <v>79</v>
      </c>
      <c r="M72" s="36"/>
    </row>
    <row r="73" spans="1:13" s="61" customFormat="1" ht="12.75">
      <c r="A73" s="36">
        <v>9</v>
      </c>
      <c r="B73" s="38" t="s">
        <v>296</v>
      </c>
      <c r="C73" s="36">
        <v>1998</v>
      </c>
      <c r="D73" s="36" t="s">
        <v>275</v>
      </c>
      <c r="E73" s="65"/>
      <c r="F73" s="66">
        <v>38</v>
      </c>
      <c r="G73" s="36">
        <v>40</v>
      </c>
      <c r="H73" s="36"/>
      <c r="I73" s="36"/>
      <c r="J73" s="36"/>
      <c r="K73" s="36"/>
      <c r="L73" s="65">
        <f>E73+F73+G73+H73+I73+J73+K73</f>
        <v>78</v>
      </c>
      <c r="M73" s="36"/>
    </row>
    <row r="74" spans="1:13" s="61" customFormat="1" ht="12.75">
      <c r="A74" s="36">
        <v>10</v>
      </c>
      <c r="B74" s="38" t="s">
        <v>80</v>
      </c>
      <c r="C74" s="36">
        <v>1997</v>
      </c>
      <c r="D74" s="36" t="s">
        <v>31</v>
      </c>
      <c r="E74" s="65">
        <v>34</v>
      </c>
      <c r="F74" s="66"/>
      <c r="G74" s="36">
        <v>43</v>
      </c>
      <c r="H74" s="36"/>
      <c r="I74" s="36"/>
      <c r="J74" s="36"/>
      <c r="K74" s="36"/>
      <c r="L74" s="65">
        <f>E74+F74+G74+H74+I74+J74+K74</f>
        <v>77</v>
      </c>
      <c r="M74" s="36"/>
    </row>
    <row r="75" spans="1:13" s="61" customFormat="1" ht="12.75">
      <c r="A75" s="36">
        <v>11</v>
      </c>
      <c r="B75" s="38" t="s">
        <v>88</v>
      </c>
      <c r="C75" s="36">
        <v>1997</v>
      </c>
      <c r="D75" s="36" t="s">
        <v>33</v>
      </c>
      <c r="E75" s="65">
        <v>20</v>
      </c>
      <c r="F75" s="66">
        <v>26</v>
      </c>
      <c r="G75" s="36">
        <v>30</v>
      </c>
      <c r="H75" s="36"/>
      <c r="I75" s="36"/>
      <c r="J75" s="36"/>
      <c r="K75" s="36"/>
      <c r="L75" s="65">
        <f>E75+F75+G75+H75+I75+J75+K75</f>
        <v>76</v>
      </c>
      <c r="M75" s="36"/>
    </row>
    <row r="76" spans="1:13" s="61" customFormat="1" ht="12.75">
      <c r="A76" s="36">
        <v>12</v>
      </c>
      <c r="B76" s="38" t="s">
        <v>71</v>
      </c>
      <c r="C76" s="36">
        <v>1997</v>
      </c>
      <c r="D76" s="36" t="s">
        <v>31</v>
      </c>
      <c r="E76" s="65">
        <v>75</v>
      </c>
      <c r="F76" s="66"/>
      <c r="G76" s="36"/>
      <c r="H76" s="36"/>
      <c r="I76" s="36"/>
      <c r="J76" s="36"/>
      <c r="K76" s="36"/>
      <c r="L76" s="65">
        <f>E76+F76+G76+H76+I76+J76+K76</f>
        <v>75</v>
      </c>
      <c r="M76" s="36"/>
    </row>
    <row r="77" spans="1:13" s="61" customFormat="1" ht="12.75">
      <c r="A77" s="36">
        <v>13</v>
      </c>
      <c r="B77" s="38" t="s">
        <v>41</v>
      </c>
      <c r="C77" s="36">
        <v>1998</v>
      </c>
      <c r="D77" s="36" t="s">
        <v>31</v>
      </c>
      <c r="E77" s="65">
        <v>60</v>
      </c>
      <c r="F77" s="66"/>
      <c r="G77" s="36"/>
      <c r="H77" s="36"/>
      <c r="I77" s="36"/>
      <c r="J77" s="36"/>
      <c r="K77" s="36"/>
      <c r="L77" s="65">
        <f>E77+F77+G77+H77+I77+J77+K77</f>
        <v>60</v>
      </c>
      <c r="M77" s="36"/>
    </row>
    <row r="78" spans="1:13" s="61" customFormat="1" ht="12.75">
      <c r="A78" s="36">
        <v>14</v>
      </c>
      <c r="B78" s="38" t="s">
        <v>73</v>
      </c>
      <c r="C78" s="36">
        <v>1997</v>
      </c>
      <c r="D78" s="36" t="s">
        <v>36</v>
      </c>
      <c r="E78" s="65">
        <v>60</v>
      </c>
      <c r="F78" s="66"/>
      <c r="G78" s="36"/>
      <c r="H78" s="36"/>
      <c r="I78" s="36"/>
      <c r="J78" s="36"/>
      <c r="K78" s="36"/>
      <c r="L78" s="65">
        <f>E78+F78+G78+H78+I78+J78+K78</f>
        <v>60</v>
      </c>
      <c r="M78" s="36"/>
    </row>
    <row r="79" spans="1:13" s="61" customFormat="1" ht="12.75">
      <c r="A79" s="36">
        <v>15</v>
      </c>
      <c r="B79" s="38" t="s">
        <v>84</v>
      </c>
      <c r="C79" s="36">
        <v>1997</v>
      </c>
      <c r="D79" s="36" t="s">
        <v>36</v>
      </c>
      <c r="E79" s="65">
        <v>28</v>
      </c>
      <c r="F79" s="66">
        <v>30</v>
      </c>
      <c r="G79" s="36"/>
      <c r="H79" s="36"/>
      <c r="I79" s="36"/>
      <c r="J79" s="36"/>
      <c r="K79" s="36"/>
      <c r="L79" s="65">
        <f>E79+F79+G79+H79+I79+J79+K79</f>
        <v>58</v>
      </c>
      <c r="M79" s="36"/>
    </row>
    <row r="80" spans="1:13" s="61" customFormat="1" ht="12.75">
      <c r="A80" s="36">
        <v>16</v>
      </c>
      <c r="B80" s="38" t="s">
        <v>85</v>
      </c>
      <c r="C80" s="36">
        <v>1997</v>
      </c>
      <c r="D80" s="36" t="s">
        <v>36</v>
      </c>
      <c r="E80" s="65">
        <v>26</v>
      </c>
      <c r="F80" s="66">
        <v>32</v>
      </c>
      <c r="G80" s="36"/>
      <c r="H80" s="36"/>
      <c r="I80" s="36"/>
      <c r="J80" s="36"/>
      <c r="K80" s="36"/>
      <c r="L80" s="65">
        <f>E80+F80+G80+H80+I80+J80+K80</f>
        <v>58</v>
      </c>
      <c r="M80" s="36"/>
    </row>
    <row r="81" spans="1:13" s="61" customFormat="1" ht="12.75">
      <c r="A81" s="36">
        <v>17</v>
      </c>
      <c r="B81" s="38" t="s">
        <v>43</v>
      </c>
      <c r="C81" s="36">
        <v>1998</v>
      </c>
      <c r="D81" s="36" t="s">
        <v>31</v>
      </c>
      <c r="E81" s="65">
        <v>50</v>
      </c>
      <c r="F81" s="66"/>
      <c r="G81" s="36"/>
      <c r="H81" s="36"/>
      <c r="I81" s="36"/>
      <c r="J81" s="36"/>
      <c r="K81" s="36"/>
      <c r="L81" s="65">
        <f>E81+F81+G81+H81+I81+J81+K81</f>
        <v>50</v>
      </c>
      <c r="M81" s="36"/>
    </row>
    <row r="82" spans="1:13" s="61" customFormat="1" ht="12.75">
      <c r="A82" s="36">
        <v>18</v>
      </c>
      <c r="B82" s="38" t="s">
        <v>51</v>
      </c>
      <c r="C82" s="36">
        <v>1998</v>
      </c>
      <c r="D82" s="36" t="s">
        <v>36</v>
      </c>
      <c r="E82" s="65">
        <v>26</v>
      </c>
      <c r="F82" s="66">
        <v>24</v>
      </c>
      <c r="G82" s="36"/>
      <c r="H82" s="36"/>
      <c r="I82" s="36"/>
      <c r="J82" s="36"/>
      <c r="K82" s="36"/>
      <c r="L82" s="65">
        <f>E82+F82+G82+H82+I82+J82+K82</f>
        <v>50</v>
      </c>
      <c r="M82" s="36"/>
    </row>
    <row r="83" spans="1:13" s="61" customFormat="1" ht="12.75">
      <c r="A83" s="36">
        <v>19</v>
      </c>
      <c r="B83" s="38" t="s">
        <v>44</v>
      </c>
      <c r="C83" s="36">
        <v>1998</v>
      </c>
      <c r="D83" s="36" t="s">
        <v>36</v>
      </c>
      <c r="E83" s="65">
        <v>48</v>
      </c>
      <c r="F83" s="66"/>
      <c r="G83" s="36"/>
      <c r="H83" s="36"/>
      <c r="I83" s="36"/>
      <c r="J83" s="36"/>
      <c r="K83" s="36"/>
      <c r="L83" s="65">
        <f>E83+F83+G83+H83+I83+J83+K83</f>
        <v>48</v>
      </c>
      <c r="M83" s="36"/>
    </row>
    <row r="84" spans="1:13" s="61" customFormat="1" ht="12.75">
      <c r="A84" s="36">
        <v>20</v>
      </c>
      <c r="B84" s="38" t="s">
        <v>483</v>
      </c>
      <c r="C84" s="36">
        <v>1998</v>
      </c>
      <c r="D84" s="36" t="s">
        <v>175</v>
      </c>
      <c r="E84" s="65"/>
      <c r="F84" s="66"/>
      <c r="G84" s="36">
        <v>48</v>
      </c>
      <c r="H84" s="36"/>
      <c r="I84" s="36"/>
      <c r="J84" s="36"/>
      <c r="K84" s="36"/>
      <c r="L84" s="65">
        <f>E84+F84+G84+H84+I84+J84+K84</f>
        <v>48</v>
      </c>
      <c r="M84" s="36"/>
    </row>
    <row r="85" spans="1:13" s="61" customFormat="1" ht="12.75">
      <c r="A85" s="36">
        <v>21</v>
      </c>
      <c r="B85" s="38" t="s">
        <v>45</v>
      </c>
      <c r="C85" s="36">
        <v>1998</v>
      </c>
      <c r="D85" s="36" t="s">
        <v>36</v>
      </c>
      <c r="E85" s="65">
        <v>45</v>
      </c>
      <c r="F85" s="66"/>
      <c r="G85" s="36"/>
      <c r="H85" s="36"/>
      <c r="I85" s="36"/>
      <c r="J85" s="36"/>
      <c r="K85" s="36"/>
      <c r="L85" s="65">
        <f>E85+F85+G85+H85+I85+J85+K85</f>
        <v>45</v>
      </c>
      <c r="M85" s="36"/>
    </row>
    <row r="86" spans="1:13" s="61" customFormat="1" ht="12.75">
      <c r="A86" s="36">
        <v>22</v>
      </c>
      <c r="B86" s="38" t="s">
        <v>59</v>
      </c>
      <c r="C86" s="36">
        <v>1998</v>
      </c>
      <c r="D86" s="36" t="s">
        <v>33</v>
      </c>
      <c r="E86" s="65">
        <v>14</v>
      </c>
      <c r="F86" s="66"/>
      <c r="G86" s="36">
        <v>31</v>
      </c>
      <c r="H86" s="36"/>
      <c r="I86" s="36"/>
      <c r="J86" s="36"/>
      <c r="K86" s="36"/>
      <c r="L86" s="65">
        <f>E86+F86+G86+H86+I86+J86+K86</f>
        <v>45</v>
      </c>
      <c r="M86" s="36"/>
    </row>
    <row r="87" spans="1:13" s="61" customFormat="1" ht="12.75">
      <c r="A87" s="36">
        <v>23</v>
      </c>
      <c r="B87" s="38" t="s">
        <v>485</v>
      </c>
      <c r="C87" s="36">
        <v>1998</v>
      </c>
      <c r="D87" s="36" t="s">
        <v>32</v>
      </c>
      <c r="E87" s="65"/>
      <c r="F87" s="66"/>
      <c r="G87" s="36">
        <v>36</v>
      </c>
      <c r="H87" s="36"/>
      <c r="I87" s="36"/>
      <c r="J87" s="36"/>
      <c r="K87" s="36"/>
      <c r="L87" s="65">
        <f>E87+F87+G87+H87+I87+J87+K87</f>
        <v>36</v>
      </c>
      <c r="M87" s="36"/>
    </row>
    <row r="88" spans="1:13" s="61" customFormat="1" ht="12.75">
      <c r="A88" s="36">
        <v>24</v>
      </c>
      <c r="B88" s="38" t="s">
        <v>486</v>
      </c>
      <c r="C88" s="36">
        <v>1997</v>
      </c>
      <c r="D88" s="36" t="s">
        <v>245</v>
      </c>
      <c r="E88" s="65"/>
      <c r="F88" s="66"/>
      <c r="G88" s="36">
        <v>34</v>
      </c>
      <c r="H88" s="36"/>
      <c r="I88" s="36"/>
      <c r="J88" s="36"/>
      <c r="K88" s="36"/>
      <c r="L88" s="65">
        <f>E88+F88+G88+H88+I88+J88+K88</f>
        <v>34</v>
      </c>
      <c r="M88" s="36"/>
    </row>
    <row r="89" spans="1:13" s="61" customFormat="1" ht="12.75">
      <c r="A89" s="36">
        <v>25</v>
      </c>
      <c r="B89" s="38" t="s">
        <v>47</v>
      </c>
      <c r="C89" s="36">
        <v>1998</v>
      </c>
      <c r="D89" s="36" t="s">
        <v>32</v>
      </c>
      <c r="E89" s="65">
        <v>32</v>
      </c>
      <c r="F89" s="66"/>
      <c r="G89" s="36"/>
      <c r="H89" s="36"/>
      <c r="I89" s="36"/>
      <c r="J89" s="36"/>
      <c r="K89" s="36"/>
      <c r="L89" s="65">
        <f>E89+F89+G89+H89+I89+J89+K89</f>
        <v>32</v>
      </c>
      <c r="M89" s="36"/>
    </row>
    <row r="90" spans="1:13" s="61" customFormat="1" ht="12.75">
      <c r="A90" s="36">
        <v>26</v>
      </c>
      <c r="B90" s="38" t="s">
        <v>307</v>
      </c>
      <c r="C90" s="36">
        <v>1997</v>
      </c>
      <c r="D90" s="36" t="s">
        <v>289</v>
      </c>
      <c r="E90" s="65"/>
      <c r="F90" s="66">
        <v>28</v>
      </c>
      <c r="G90" s="36"/>
      <c r="H90" s="36"/>
      <c r="I90" s="36"/>
      <c r="J90" s="36"/>
      <c r="K90" s="36"/>
      <c r="L90" s="65">
        <f>E90+F90+G90+H90+I90+J90+K90</f>
        <v>28</v>
      </c>
      <c r="M90" s="36"/>
    </row>
    <row r="91" spans="1:13" s="61" customFormat="1" ht="12.75">
      <c r="A91" s="36">
        <v>27</v>
      </c>
      <c r="B91" s="38" t="s">
        <v>489</v>
      </c>
      <c r="C91" s="36">
        <v>1998</v>
      </c>
      <c r="D91" s="36" t="s">
        <v>175</v>
      </c>
      <c r="E91" s="65"/>
      <c r="F91" s="66"/>
      <c r="G91" s="36">
        <v>28</v>
      </c>
      <c r="H91" s="36"/>
      <c r="I91" s="36"/>
      <c r="J91" s="36"/>
      <c r="K91" s="36"/>
      <c r="L91" s="65">
        <f>E91+F91+G91+H91+I91+J91+K91</f>
        <v>28</v>
      </c>
      <c r="M91" s="36"/>
    </row>
    <row r="92" spans="1:13" s="61" customFormat="1" ht="12.75">
      <c r="A92" s="36">
        <v>28</v>
      </c>
      <c r="B92" s="38" t="s">
        <v>490</v>
      </c>
      <c r="C92" s="36">
        <v>1997</v>
      </c>
      <c r="D92" s="36" t="s">
        <v>32</v>
      </c>
      <c r="E92" s="65"/>
      <c r="F92" s="66"/>
      <c r="G92" s="36">
        <v>26</v>
      </c>
      <c r="H92" s="36"/>
      <c r="I92" s="36"/>
      <c r="J92" s="36"/>
      <c r="K92" s="36"/>
      <c r="L92" s="65">
        <f>E92+F92+G92+H92+I92+J92+K92</f>
        <v>26</v>
      </c>
      <c r="M92" s="36"/>
    </row>
    <row r="93" spans="1:13" s="61" customFormat="1" ht="12.75">
      <c r="A93" s="36">
        <v>29</v>
      </c>
      <c r="B93" s="38" t="s">
        <v>87</v>
      </c>
      <c r="C93" s="36">
        <v>1997</v>
      </c>
      <c r="D93" s="36" t="s">
        <v>36</v>
      </c>
      <c r="E93" s="65">
        <v>22</v>
      </c>
      <c r="F93" s="66"/>
      <c r="G93" s="36"/>
      <c r="H93" s="36"/>
      <c r="I93" s="36"/>
      <c r="J93" s="36"/>
      <c r="K93" s="36"/>
      <c r="L93" s="65">
        <f>E93+F93+G93+H93+I93+J93+K93</f>
        <v>22</v>
      </c>
      <c r="M93" s="36"/>
    </row>
    <row r="94" spans="1:13" ht="15">
      <c r="A94" s="43"/>
      <c r="B94" s="62"/>
      <c r="C94" s="63"/>
      <c r="D94" s="63"/>
      <c r="E94" s="74"/>
      <c r="F94" s="63"/>
      <c r="G94" s="47"/>
      <c r="H94" s="63"/>
      <c r="I94" s="64"/>
      <c r="J94" s="64"/>
      <c r="K94" s="63"/>
      <c r="M94" s="43"/>
    </row>
    <row r="95" spans="1:12" ht="15">
      <c r="A95" s="79" t="s">
        <v>23</v>
      </c>
      <c r="B95" s="80"/>
      <c r="C95" s="80"/>
      <c r="E95" s="4"/>
      <c r="F95" s="4"/>
      <c r="G95" s="4"/>
      <c r="H95" s="4"/>
      <c r="I95" s="4"/>
      <c r="J95" s="4"/>
      <c r="K95" s="4"/>
      <c r="L95" s="4"/>
    </row>
    <row r="96" spans="1:13" ht="60">
      <c r="A96" s="19" t="s">
        <v>3</v>
      </c>
      <c r="B96" s="19" t="s">
        <v>0</v>
      </c>
      <c r="C96" s="19" t="s">
        <v>1</v>
      </c>
      <c r="D96" s="19" t="s">
        <v>2</v>
      </c>
      <c r="E96" s="14" t="s">
        <v>10</v>
      </c>
      <c r="F96" s="14" t="s">
        <v>11</v>
      </c>
      <c r="G96" s="14" t="s">
        <v>12</v>
      </c>
      <c r="H96" s="14" t="s">
        <v>13</v>
      </c>
      <c r="I96" s="14" t="s">
        <v>14</v>
      </c>
      <c r="J96" s="14" t="s">
        <v>16</v>
      </c>
      <c r="K96" s="14" t="s">
        <v>15</v>
      </c>
      <c r="L96" s="13" t="s">
        <v>17</v>
      </c>
      <c r="M96" s="19" t="s">
        <v>18</v>
      </c>
    </row>
    <row r="97" spans="1:13" s="61" customFormat="1" ht="12.75">
      <c r="A97" s="36">
        <v>1</v>
      </c>
      <c r="B97" s="38" t="s">
        <v>79</v>
      </c>
      <c r="C97" s="36">
        <v>1996</v>
      </c>
      <c r="D97" s="36" t="s">
        <v>31</v>
      </c>
      <c r="E97" s="65">
        <v>45</v>
      </c>
      <c r="F97" s="66">
        <v>43</v>
      </c>
      <c r="G97" s="36">
        <v>60</v>
      </c>
      <c r="H97" s="36"/>
      <c r="I97" s="36"/>
      <c r="J97" s="36"/>
      <c r="K97" s="36"/>
      <c r="L97" s="65">
        <f>E97+F97+G97+H97+I97+J97+K97</f>
        <v>148</v>
      </c>
      <c r="M97" s="36"/>
    </row>
    <row r="98" spans="1:13" s="61" customFormat="1" ht="12.75">
      <c r="A98" s="36">
        <v>2</v>
      </c>
      <c r="B98" s="38" t="s">
        <v>95</v>
      </c>
      <c r="C98" s="36">
        <v>1986</v>
      </c>
      <c r="D98" s="36" t="s">
        <v>33</v>
      </c>
      <c r="E98" s="65">
        <v>54</v>
      </c>
      <c r="F98" s="66">
        <v>54</v>
      </c>
      <c r="G98" s="36"/>
      <c r="H98" s="36"/>
      <c r="I98" s="36"/>
      <c r="J98" s="36"/>
      <c r="K98" s="36"/>
      <c r="L98" s="65">
        <f>E98+F98+G98+H98+I98+J98+K98</f>
        <v>108</v>
      </c>
      <c r="M98" s="36"/>
    </row>
    <row r="99" spans="1:13" s="61" customFormat="1" ht="12.75">
      <c r="A99" s="36">
        <v>3</v>
      </c>
      <c r="B99" s="38" t="s">
        <v>284</v>
      </c>
      <c r="C99" s="36">
        <v>1995</v>
      </c>
      <c r="D99" s="36" t="s">
        <v>32</v>
      </c>
      <c r="E99" s="65"/>
      <c r="F99" s="66">
        <v>34</v>
      </c>
      <c r="G99" s="36">
        <v>54</v>
      </c>
      <c r="H99" s="36"/>
      <c r="I99" s="36"/>
      <c r="J99" s="36"/>
      <c r="K99" s="36"/>
      <c r="L99" s="65">
        <f>E99+F99+G99+H99+I99+J99+K99</f>
        <v>88</v>
      </c>
      <c r="M99" s="36"/>
    </row>
    <row r="100" spans="1:13" s="61" customFormat="1" ht="12.75">
      <c r="A100" s="36">
        <v>4</v>
      </c>
      <c r="B100" s="38" t="s">
        <v>98</v>
      </c>
      <c r="C100" s="36">
        <v>1991</v>
      </c>
      <c r="D100" s="36" t="s">
        <v>32</v>
      </c>
      <c r="E100" s="65">
        <v>45</v>
      </c>
      <c r="F100" s="66">
        <v>38</v>
      </c>
      <c r="G100" s="36"/>
      <c r="H100" s="36"/>
      <c r="I100" s="36"/>
      <c r="J100" s="36"/>
      <c r="K100" s="36"/>
      <c r="L100" s="65">
        <f>E100+F100+G100+H100+I100+J100+K100</f>
        <v>83</v>
      </c>
      <c r="M100" s="36"/>
    </row>
    <row r="101" spans="1:13" s="61" customFormat="1" ht="12.75">
      <c r="A101" s="36">
        <v>5</v>
      </c>
      <c r="B101" s="38" t="s">
        <v>92</v>
      </c>
      <c r="C101" s="36">
        <v>1994</v>
      </c>
      <c r="D101" s="36" t="s">
        <v>90</v>
      </c>
      <c r="E101" s="65">
        <v>75</v>
      </c>
      <c r="F101" s="66"/>
      <c r="G101" s="36"/>
      <c r="H101" s="36"/>
      <c r="I101" s="36"/>
      <c r="J101" s="36"/>
      <c r="K101" s="36"/>
      <c r="L101" s="65">
        <f>E101+F101+G101+H101+I101+J101+K101</f>
        <v>75</v>
      </c>
      <c r="M101" s="36"/>
    </row>
    <row r="102" spans="1:13" s="61" customFormat="1" ht="12.75">
      <c r="A102" s="36">
        <v>6</v>
      </c>
      <c r="B102" s="38" t="s">
        <v>286</v>
      </c>
      <c r="C102" s="36">
        <v>1992</v>
      </c>
      <c r="D102" s="36" t="s">
        <v>32</v>
      </c>
      <c r="E102" s="65"/>
      <c r="F102" s="66">
        <v>32</v>
      </c>
      <c r="G102" s="36">
        <v>40</v>
      </c>
      <c r="H102" s="36"/>
      <c r="I102" s="36"/>
      <c r="J102" s="36"/>
      <c r="K102" s="36"/>
      <c r="L102" s="65">
        <f>E102+F102+G102+H102+I102+J102+K102</f>
        <v>72</v>
      </c>
      <c r="M102" s="36"/>
    </row>
    <row r="103" spans="1:13" s="61" customFormat="1" ht="12.75">
      <c r="A103" s="36">
        <v>7</v>
      </c>
      <c r="B103" s="38" t="s">
        <v>93</v>
      </c>
      <c r="C103" s="36">
        <v>1989</v>
      </c>
      <c r="D103" s="36" t="s">
        <v>36</v>
      </c>
      <c r="E103" s="65">
        <v>68</v>
      </c>
      <c r="F103" s="66"/>
      <c r="G103" s="36"/>
      <c r="H103" s="36"/>
      <c r="I103" s="36"/>
      <c r="J103" s="36"/>
      <c r="K103" s="36"/>
      <c r="L103" s="65">
        <f>E103+F103+G103+H103+I103+J103+K103</f>
        <v>68</v>
      </c>
      <c r="M103" s="36"/>
    </row>
    <row r="104" spans="1:13" s="61" customFormat="1" ht="12.75">
      <c r="A104" s="36">
        <v>8</v>
      </c>
      <c r="B104" s="38" t="s">
        <v>100</v>
      </c>
      <c r="C104" s="36">
        <v>1989</v>
      </c>
      <c r="D104" s="36" t="s">
        <v>32</v>
      </c>
      <c r="E104" s="65">
        <v>32</v>
      </c>
      <c r="F104" s="66">
        <v>36</v>
      </c>
      <c r="G104" s="36"/>
      <c r="H104" s="36"/>
      <c r="I104" s="36"/>
      <c r="J104" s="36"/>
      <c r="K104" s="36"/>
      <c r="L104" s="65">
        <f>E104+F104+G104+H104+I104+J104+K104</f>
        <v>68</v>
      </c>
      <c r="M104" s="36"/>
    </row>
    <row r="105" spans="1:13" s="61" customFormat="1" ht="12.75">
      <c r="A105" s="36">
        <v>9</v>
      </c>
      <c r="B105" s="38" t="s">
        <v>94</v>
      </c>
      <c r="C105" s="36">
        <v>1994</v>
      </c>
      <c r="D105" s="36" t="s">
        <v>36</v>
      </c>
      <c r="E105" s="65">
        <v>60</v>
      </c>
      <c r="F105" s="66"/>
      <c r="G105" s="36"/>
      <c r="H105" s="36"/>
      <c r="I105" s="36"/>
      <c r="J105" s="36"/>
      <c r="K105" s="36"/>
      <c r="L105" s="65">
        <f>E105+F105+G105+H105+I105+J105+K105</f>
        <v>60</v>
      </c>
      <c r="M105" s="36"/>
    </row>
    <row r="106" spans="1:13" s="61" customFormat="1" ht="12.75">
      <c r="A106" s="36">
        <v>10</v>
      </c>
      <c r="B106" s="38" t="s">
        <v>273</v>
      </c>
      <c r="C106" s="36">
        <v>1986</v>
      </c>
      <c r="D106" s="36" t="s">
        <v>274</v>
      </c>
      <c r="E106" s="65"/>
      <c r="F106" s="66">
        <v>60</v>
      </c>
      <c r="G106" s="36"/>
      <c r="H106" s="36"/>
      <c r="I106" s="36"/>
      <c r="J106" s="36"/>
      <c r="K106" s="36"/>
      <c r="L106" s="65">
        <f>E106+F106+G106+H106+I106+J106+K106</f>
        <v>60</v>
      </c>
      <c r="M106" s="36"/>
    </row>
    <row r="107" spans="1:13" s="61" customFormat="1" ht="12.75">
      <c r="A107" s="36">
        <v>11</v>
      </c>
      <c r="B107" s="38" t="s">
        <v>76</v>
      </c>
      <c r="C107" s="36">
        <v>1996</v>
      </c>
      <c r="D107" s="36" t="s">
        <v>31</v>
      </c>
      <c r="E107" s="65">
        <v>50</v>
      </c>
      <c r="F107" s="66"/>
      <c r="G107" s="36"/>
      <c r="H107" s="36"/>
      <c r="I107" s="36"/>
      <c r="J107" s="36"/>
      <c r="K107" s="36"/>
      <c r="L107" s="65">
        <f>E107+F107+G107+H107+I107+J107+K107</f>
        <v>50</v>
      </c>
      <c r="M107" s="36"/>
    </row>
    <row r="108" spans="1:13" s="61" customFormat="1" ht="12.75">
      <c r="A108" s="36">
        <v>12</v>
      </c>
      <c r="B108" s="38" t="s">
        <v>96</v>
      </c>
      <c r="C108" s="36">
        <v>1992</v>
      </c>
      <c r="D108" s="36" t="s">
        <v>33</v>
      </c>
      <c r="E108" s="65">
        <v>50</v>
      </c>
      <c r="F108" s="66"/>
      <c r="G108" s="36"/>
      <c r="H108" s="36"/>
      <c r="I108" s="36"/>
      <c r="J108" s="36"/>
      <c r="K108" s="36"/>
      <c r="L108" s="65">
        <f>E108+F108+G108+H108+I108+J108+K108</f>
        <v>50</v>
      </c>
      <c r="M108" s="36"/>
    </row>
    <row r="109" spans="1:13" s="61" customFormat="1" ht="12.75">
      <c r="A109" s="36">
        <v>13</v>
      </c>
      <c r="B109" s="38" t="s">
        <v>78</v>
      </c>
      <c r="C109" s="36">
        <v>1996</v>
      </c>
      <c r="D109" s="36" t="s">
        <v>36</v>
      </c>
      <c r="E109" s="65">
        <v>48</v>
      </c>
      <c r="F109" s="66"/>
      <c r="G109" s="36"/>
      <c r="H109" s="36"/>
      <c r="I109" s="36"/>
      <c r="J109" s="36"/>
      <c r="K109" s="36"/>
      <c r="L109" s="65">
        <f>E109+F109+G109+H109+I109+J109+K109</f>
        <v>48</v>
      </c>
      <c r="M109" s="36"/>
    </row>
    <row r="110" spans="1:13" s="61" customFormat="1" ht="12.75">
      <c r="A110" s="36">
        <v>14</v>
      </c>
      <c r="B110" s="38" t="s">
        <v>97</v>
      </c>
      <c r="C110" s="36">
        <v>1995</v>
      </c>
      <c r="D110" s="36" t="s">
        <v>32</v>
      </c>
      <c r="E110" s="65">
        <v>48</v>
      </c>
      <c r="F110" s="66"/>
      <c r="G110" s="36"/>
      <c r="H110" s="36"/>
      <c r="I110" s="36"/>
      <c r="J110" s="36"/>
      <c r="K110" s="36"/>
      <c r="L110" s="65">
        <f>E110+F110+G110+H110+I110+J110+K110</f>
        <v>48</v>
      </c>
      <c r="M110" s="36"/>
    </row>
    <row r="111" spans="1:13" s="61" customFormat="1" ht="12.75">
      <c r="A111" s="36">
        <v>15</v>
      </c>
      <c r="B111" s="38" t="s">
        <v>277</v>
      </c>
      <c r="C111" s="36">
        <v>1990</v>
      </c>
      <c r="D111" s="36" t="s">
        <v>274</v>
      </c>
      <c r="E111" s="65"/>
      <c r="F111" s="66">
        <v>48</v>
      </c>
      <c r="G111" s="36"/>
      <c r="H111" s="36"/>
      <c r="I111" s="36"/>
      <c r="J111" s="36"/>
      <c r="K111" s="36"/>
      <c r="L111" s="65">
        <f>E111+F111+G111+H111+I111+J111+K111</f>
        <v>48</v>
      </c>
      <c r="M111" s="36"/>
    </row>
    <row r="112" spans="1:13" s="61" customFormat="1" ht="12.75">
      <c r="A112" s="36">
        <v>16</v>
      </c>
      <c r="B112" s="38" t="s">
        <v>492</v>
      </c>
      <c r="C112" s="36">
        <v>1988</v>
      </c>
      <c r="D112" s="36" t="s">
        <v>32</v>
      </c>
      <c r="E112" s="65"/>
      <c r="F112" s="66"/>
      <c r="G112" s="36">
        <v>48</v>
      </c>
      <c r="H112" s="36"/>
      <c r="I112" s="36"/>
      <c r="J112" s="36"/>
      <c r="K112" s="36"/>
      <c r="L112" s="65">
        <f>E112+F112+G112+H112+I112+J112+K112</f>
        <v>48</v>
      </c>
      <c r="M112" s="36"/>
    </row>
    <row r="113" spans="1:13" s="61" customFormat="1" ht="12.75">
      <c r="A113" s="36">
        <v>17</v>
      </c>
      <c r="B113" s="38" t="s">
        <v>493</v>
      </c>
      <c r="C113" s="36">
        <v>1996</v>
      </c>
      <c r="D113" s="36" t="s">
        <v>175</v>
      </c>
      <c r="E113" s="65"/>
      <c r="F113" s="66"/>
      <c r="G113" s="36">
        <v>43</v>
      </c>
      <c r="H113" s="36"/>
      <c r="I113" s="36"/>
      <c r="J113" s="36"/>
      <c r="K113" s="36"/>
      <c r="L113" s="65">
        <f>E113+F113+G113+H113+I113+J113+K113</f>
        <v>43</v>
      </c>
      <c r="M113" s="36"/>
    </row>
    <row r="114" spans="1:13" s="61" customFormat="1" ht="12.75">
      <c r="A114" s="36">
        <v>18</v>
      </c>
      <c r="B114" s="38" t="s">
        <v>279</v>
      </c>
      <c r="C114" s="36">
        <v>1990</v>
      </c>
      <c r="D114" s="36" t="s">
        <v>245</v>
      </c>
      <c r="E114" s="65"/>
      <c r="F114" s="66">
        <v>40</v>
      </c>
      <c r="G114" s="36"/>
      <c r="H114" s="36"/>
      <c r="I114" s="36"/>
      <c r="J114" s="36"/>
      <c r="K114" s="36"/>
      <c r="L114" s="65">
        <f>E114+F114+G114+H114+I114+J114+K114</f>
        <v>40</v>
      </c>
      <c r="M114" s="36"/>
    </row>
    <row r="115" spans="1:13" s="61" customFormat="1" ht="12.75">
      <c r="A115" s="36">
        <v>19</v>
      </c>
      <c r="B115" s="38" t="s">
        <v>494</v>
      </c>
      <c r="C115" s="36">
        <v>1996</v>
      </c>
      <c r="D115" s="36" t="s">
        <v>245</v>
      </c>
      <c r="E115" s="65"/>
      <c r="F115" s="66"/>
      <c r="G115" s="36">
        <v>38</v>
      </c>
      <c r="H115" s="36"/>
      <c r="I115" s="36"/>
      <c r="J115" s="36"/>
      <c r="K115" s="36"/>
      <c r="L115" s="65">
        <f>E115+F115+G115+H115+I115+J115+K115</f>
        <v>38</v>
      </c>
      <c r="M115" s="36"/>
    </row>
    <row r="116" spans="1:13" s="61" customFormat="1" ht="12.75">
      <c r="A116" s="36">
        <v>20</v>
      </c>
      <c r="B116" s="38" t="s">
        <v>495</v>
      </c>
      <c r="C116" s="36">
        <v>1994</v>
      </c>
      <c r="D116" s="36" t="s">
        <v>175</v>
      </c>
      <c r="E116" s="65"/>
      <c r="F116" s="66"/>
      <c r="G116" s="36">
        <v>36</v>
      </c>
      <c r="H116" s="36"/>
      <c r="I116" s="36"/>
      <c r="J116" s="36"/>
      <c r="K116" s="36"/>
      <c r="L116" s="65">
        <f>E116+F116+G116+H116+I116+J116+K116</f>
        <v>36</v>
      </c>
      <c r="M116" s="36"/>
    </row>
    <row r="117" spans="1:13" s="61" customFormat="1" ht="12.75">
      <c r="A117" s="36">
        <v>21</v>
      </c>
      <c r="B117" s="38" t="s">
        <v>99</v>
      </c>
      <c r="C117" s="36">
        <v>1987</v>
      </c>
      <c r="D117" s="36" t="s">
        <v>32</v>
      </c>
      <c r="E117" s="65">
        <v>34</v>
      </c>
      <c r="F117" s="66"/>
      <c r="G117" s="36"/>
      <c r="H117" s="36"/>
      <c r="I117" s="36"/>
      <c r="J117" s="36"/>
      <c r="K117" s="36"/>
      <c r="L117" s="65">
        <f>E117+F117+G117+H117+I117+J117+K117</f>
        <v>34</v>
      </c>
      <c r="M117" s="36"/>
    </row>
    <row r="118" spans="1:13" s="61" customFormat="1" ht="12.75">
      <c r="A118" s="36">
        <v>22</v>
      </c>
      <c r="B118" s="38" t="s">
        <v>86</v>
      </c>
      <c r="C118" s="36">
        <v>1996</v>
      </c>
      <c r="D118" s="36" t="s">
        <v>36</v>
      </c>
      <c r="E118" s="65">
        <v>24</v>
      </c>
      <c r="F118" s="66"/>
      <c r="G118" s="36"/>
      <c r="H118" s="36"/>
      <c r="I118" s="36"/>
      <c r="J118" s="36"/>
      <c r="K118" s="36"/>
      <c r="L118" s="65">
        <f>E118+F118+G118+H118+I118+J118+K118</f>
        <v>24</v>
      </c>
      <c r="M118" s="36"/>
    </row>
    <row r="119" spans="1:13" s="61" customFormat="1" ht="12.75">
      <c r="A119" s="36">
        <v>23</v>
      </c>
      <c r="B119" s="38" t="s">
        <v>89</v>
      </c>
      <c r="C119" s="36">
        <v>1996</v>
      </c>
      <c r="D119" s="36" t="s">
        <v>90</v>
      </c>
      <c r="E119" s="65">
        <v>18</v>
      </c>
      <c r="F119" s="66"/>
      <c r="G119" s="36"/>
      <c r="H119" s="36"/>
      <c r="I119" s="36"/>
      <c r="J119" s="36"/>
      <c r="K119" s="36"/>
      <c r="L119" s="65">
        <f>E119+F119+G119+H119+I119+J119+K119</f>
        <v>18</v>
      </c>
      <c r="M119" s="36"/>
    </row>
    <row r="120" spans="1:13" ht="15">
      <c r="A120" s="43"/>
      <c r="B120" s="44"/>
      <c r="C120" s="45"/>
      <c r="D120" s="45"/>
      <c r="E120" s="48"/>
      <c r="F120" s="43"/>
      <c r="G120" s="43"/>
      <c r="H120" s="43"/>
      <c r="I120" s="43"/>
      <c r="J120" s="43"/>
      <c r="K120" s="43"/>
      <c r="L120" s="48"/>
      <c r="M120" s="43"/>
    </row>
    <row r="121" ht="12.75">
      <c r="M121" s="29"/>
    </row>
    <row r="122" spans="1:12" ht="15">
      <c r="A122" s="79" t="s">
        <v>24</v>
      </c>
      <c r="B122" s="80"/>
      <c r="C122" s="80"/>
      <c r="E122" s="9"/>
      <c r="F122" s="9"/>
      <c r="G122" s="9"/>
      <c r="H122" s="9"/>
      <c r="I122" s="9"/>
      <c r="J122" s="9"/>
      <c r="K122" s="9"/>
      <c r="L122" s="7"/>
    </row>
    <row r="123" spans="1:13" ht="60">
      <c r="A123" s="19" t="s">
        <v>3</v>
      </c>
      <c r="B123" s="19" t="s">
        <v>0</v>
      </c>
      <c r="C123" s="19" t="s">
        <v>1</v>
      </c>
      <c r="D123" s="19" t="s">
        <v>2</v>
      </c>
      <c r="E123" s="14" t="s">
        <v>10</v>
      </c>
      <c r="F123" s="14" t="s">
        <v>11</v>
      </c>
      <c r="G123" s="14" t="s">
        <v>12</v>
      </c>
      <c r="H123" s="14" t="s">
        <v>13</v>
      </c>
      <c r="I123" s="14" t="s">
        <v>14</v>
      </c>
      <c r="J123" s="14" t="s">
        <v>16</v>
      </c>
      <c r="K123" s="14" t="s">
        <v>15</v>
      </c>
      <c r="L123" s="13" t="s">
        <v>17</v>
      </c>
      <c r="M123" s="19" t="s">
        <v>18</v>
      </c>
    </row>
    <row r="124" spans="1:13" s="61" customFormat="1" ht="12.75">
      <c r="A124" s="36">
        <v>1</v>
      </c>
      <c r="B124" s="38" t="s">
        <v>105</v>
      </c>
      <c r="C124" s="36">
        <v>1978</v>
      </c>
      <c r="D124" s="36" t="s">
        <v>32</v>
      </c>
      <c r="E124" s="65">
        <v>54</v>
      </c>
      <c r="F124" s="66">
        <v>60</v>
      </c>
      <c r="G124" s="36">
        <v>60</v>
      </c>
      <c r="H124" s="36"/>
      <c r="I124" s="36"/>
      <c r="J124" s="36"/>
      <c r="K124" s="36"/>
      <c r="L124" s="65">
        <f>E124+F124+G124+H124+I124+J124+K124</f>
        <v>174</v>
      </c>
      <c r="M124" s="36"/>
    </row>
    <row r="125" spans="1:13" s="61" customFormat="1" ht="12.75">
      <c r="A125" s="36">
        <v>2</v>
      </c>
      <c r="B125" s="38" t="s">
        <v>107</v>
      </c>
      <c r="C125" s="36">
        <v>1983</v>
      </c>
      <c r="D125" s="36" t="s">
        <v>34</v>
      </c>
      <c r="E125" s="65">
        <v>48</v>
      </c>
      <c r="F125" s="66">
        <v>54</v>
      </c>
      <c r="G125" s="36">
        <v>48</v>
      </c>
      <c r="H125" s="36"/>
      <c r="I125" s="36"/>
      <c r="J125" s="36"/>
      <c r="K125" s="36"/>
      <c r="L125" s="65">
        <f>E125+F125+G125+H125+I125+J125+K125</f>
        <v>150</v>
      </c>
      <c r="M125" s="36"/>
    </row>
    <row r="126" spans="1:13" s="61" customFormat="1" ht="12.75">
      <c r="A126" s="36">
        <v>3</v>
      </c>
      <c r="B126" s="38" t="s">
        <v>109</v>
      </c>
      <c r="C126" s="36">
        <v>1978</v>
      </c>
      <c r="D126" s="36" t="s">
        <v>32</v>
      </c>
      <c r="E126" s="65">
        <v>34</v>
      </c>
      <c r="F126" s="66">
        <v>48</v>
      </c>
      <c r="G126" s="36">
        <v>54</v>
      </c>
      <c r="H126" s="36"/>
      <c r="I126" s="36"/>
      <c r="J126" s="36"/>
      <c r="K126" s="36"/>
      <c r="L126" s="65">
        <f>E126+F126+G126+H126+I126+J126+K126</f>
        <v>136</v>
      </c>
      <c r="M126" s="36"/>
    </row>
    <row r="127" spans="1:13" s="61" customFormat="1" ht="12.75">
      <c r="A127" s="36">
        <v>4</v>
      </c>
      <c r="B127" s="38" t="s">
        <v>111</v>
      </c>
      <c r="C127" s="36">
        <v>1979</v>
      </c>
      <c r="D127" s="36" t="s">
        <v>32</v>
      </c>
      <c r="E127" s="65">
        <v>31</v>
      </c>
      <c r="F127" s="36">
        <v>43</v>
      </c>
      <c r="G127" s="36">
        <v>43</v>
      </c>
      <c r="H127" s="36"/>
      <c r="I127" s="36"/>
      <c r="J127" s="36"/>
      <c r="K127" s="36"/>
      <c r="L127" s="65">
        <f>E127+F127+G127+H127+I127+J127+K127</f>
        <v>117</v>
      </c>
      <c r="M127" s="36"/>
    </row>
    <row r="128" spans="1:13" s="61" customFormat="1" ht="12.75">
      <c r="A128" s="36">
        <v>5</v>
      </c>
      <c r="B128" s="38" t="s">
        <v>102</v>
      </c>
      <c r="C128" s="36">
        <v>1980</v>
      </c>
      <c r="D128" s="36" t="s">
        <v>36</v>
      </c>
      <c r="E128" s="65">
        <v>75</v>
      </c>
      <c r="F128" s="36"/>
      <c r="G128" s="36"/>
      <c r="H128" s="36"/>
      <c r="I128" s="36"/>
      <c r="J128" s="36"/>
      <c r="K128" s="36"/>
      <c r="L128" s="65">
        <f>E128+F128+G128+H128+I128+J128+K128</f>
        <v>75</v>
      </c>
      <c r="M128" s="36"/>
    </row>
    <row r="129" spans="1:13" s="61" customFormat="1" ht="12.75">
      <c r="A129" s="36">
        <v>6</v>
      </c>
      <c r="B129" s="38" t="s">
        <v>103</v>
      </c>
      <c r="C129" s="36">
        <v>1982</v>
      </c>
      <c r="D129" s="36" t="s">
        <v>32</v>
      </c>
      <c r="E129" s="65">
        <v>68</v>
      </c>
      <c r="F129" s="36"/>
      <c r="G129" s="36"/>
      <c r="H129" s="36"/>
      <c r="I129" s="36"/>
      <c r="J129" s="36"/>
      <c r="K129" s="36"/>
      <c r="L129" s="65">
        <f>E129+F129+G129+H129+I129+J129+K129</f>
        <v>68</v>
      </c>
      <c r="M129" s="36"/>
    </row>
    <row r="130" spans="1:13" s="61" customFormat="1" ht="12.75">
      <c r="A130" s="36">
        <v>7</v>
      </c>
      <c r="B130" s="38" t="s">
        <v>498</v>
      </c>
      <c r="C130" s="36">
        <v>1982</v>
      </c>
      <c r="D130" s="36" t="s">
        <v>32</v>
      </c>
      <c r="E130" s="65"/>
      <c r="F130" s="36"/>
      <c r="G130" s="36">
        <v>40</v>
      </c>
      <c r="H130" s="36"/>
      <c r="I130" s="36"/>
      <c r="J130" s="36"/>
      <c r="K130" s="36"/>
      <c r="L130" s="65">
        <f>E130+F130+G130+H130+I130+J130+K130</f>
        <v>40</v>
      </c>
      <c r="M130" s="36"/>
    </row>
    <row r="131" spans="1:13" s="61" customFormat="1" ht="12.75">
      <c r="A131" s="36">
        <v>12</v>
      </c>
      <c r="B131" s="38" t="s">
        <v>499</v>
      </c>
      <c r="C131" s="36">
        <v>1979</v>
      </c>
      <c r="D131" s="36" t="s">
        <v>32</v>
      </c>
      <c r="E131" s="65"/>
      <c r="F131" s="36"/>
      <c r="G131" s="36">
        <v>38</v>
      </c>
      <c r="H131" s="36"/>
      <c r="I131" s="36"/>
      <c r="J131" s="36"/>
      <c r="K131" s="36"/>
      <c r="L131" s="65">
        <f>E131+F131+G131+H131+I131+J131+K131</f>
        <v>38</v>
      </c>
      <c r="M131" s="36"/>
    </row>
    <row r="132" spans="1:13" s="61" customFormat="1" ht="12.75">
      <c r="A132" s="36">
        <v>13</v>
      </c>
      <c r="B132" s="38" t="s">
        <v>108</v>
      </c>
      <c r="C132" s="36">
        <v>1977</v>
      </c>
      <c r="D132" s="36" t="s">
        <v>36</v>
      </c>
      <c r="E132" s="65">
        <v>36</v>
      </c>
      <c r="F132" s="36"/>
      <c r="G132" s="36"/>
      <c r="H132" s="36"/>
      <c r="I132" s="36"/>
      <c r="J132" s="36"/>
      <c r="K132" s="36"/>
      <c r="L132" s="65">
        <f>E132+F132+G132+H132+I132+J132+K132</f>
        <v>36</v>
      </c>
      <c r="M132" s="36"/>
    </row>
    <row r="133" spans="1:12" ht="15">
      <c r="A133" s="2"/>
      <c r="B133" s="21"/>
      <c r="C133" s="18"/>
      <c r="D133" s="18"/>
      <c r="E133" s="18"/>
      <c r="F133" s="9"/>
      <c r="G133" s="9"/>
      <c r="H133" s="9"/>
      <c r="I133" s="9"/>
      <c r="J133" s="9"/>
      <c r="K133" s="9"/>
      <c r="L133" s="7"/>
    </row>
    <row r="134" spans="1:3" ht="15">
      <c r="A134" s="79" t="s">
        <v>25</v>
      </c>
      <c r="B134" s="80"/>
      <c r="C134" s="80"/>
    </row>
    <row r="135" spans="1:13" ht="60">
      <c r="A135" s="19" t="s">
        <v>3</v>
      </c>
      <c r="B135" s="19" t="s">
        <v>0</v>
      </c>
      <c r="C135" s="19" t="s">
        <v>1</v>
      </c>
      <c r="D135" s="19" t="s">
        <v>2</v>
      </c>
      <c r="E135" s="14" t="s">
        <v>10</v>
      </c>
      <c r="F135" s="14" t="s">
        <v>11</v>
      </c>
      <c r="G135" s="14" t="s">
        <v>12</v>
      </c>
      <c r="H135" s="14" t="s">
        <v>13</v>
      </c>
      <c r="I135" s="14" t="s">
        <v>14</v>
      </c>
      <c r="J135" s="14" t="s">
        <v>16</v>
      </c>
      <c r="K135" s="14" t="s">
        <v>15</v>
      </c>
      <c r="L135" s="13" t="s">
        <v>17</v>
      </c>
      <c r="M135" s="19" t="s">
        <v>18</v>
      </c>
    </row>
    <row r="136" spans="1:13" s="61" customFormat="1" ht="12.75">
      <c r="A136" s="36">
        <v>1</v>
      </c>
      <c r="B136" s="38" t="s">
        <v>104</v>
      </c>
      <c r="C136" s="36">
        <v>1974</v>
      </c>
      <c r="D136" s="36" t="s">
        <v>32</v>
      </c>
      <c r="E136" s="65">
        <v>60</v>
      </c>
      <c r="F136" s="36">
        <v>60</v>
      </c>
      <c r="G136" s="36">
        <v>60</v>
      </c>
      <c r="H136" s="36"/>
      <c r="I136" s="36"/>
      <c r="J136" s="36"/>
      <c r="K136" s="36"/>
      <c r="L136" s="65">
        <f>E136+F136+G136+H136+I136+J136+K136</f>
        <v>180</v>
      </c>
      <c r="M136" s="36"/>
    </row>
    <row r="137" spans="1:13" s="61" customFormat="1" ht="12.75">
      <c r="A137" s="36">
        <v>2</v>
      </c>
      <c r="B137" s="38" t="s">
        <v>115</v>
      </c>
      <c r="C137" s="36">
        <v>1973</v>
      </c>
      <c r="D137" s="36" t="s">
        <v>32</v>
      </c>
      <c r="E137" s="65">
        <v>68</v>
      </c>
      <c r="F137" s="36">
        <v>48</v>
      </c>
      <c r="G137" s="36">
        <v>40</v>
      </c>
      <c r="H137" s="36"/>
      <c r="I137" s="36"/>
      <c r="J137" s="36"/>
      <c r="K137" s="36"/>
      <c r="L137" s="65">
        <f>E137+F137+G137+H137+I137+J137+K137</f>
        <v>156</v>
      </c>
      <c r="M137" s="36"/>
    </row>
    <row r="138" spans="1:13" s="61" customFormat="1" ht="12.75">
      <c r="A138" s="36">
        <v>3</v>
      </c>
      <c r="B138" s="38" t="s">
        <v>104</v>
      </c>
      <c r="C138" s="36">
        <v>1969</v>
      </c>
      <c r="D138" s="36" t="s">
        <v>34</v>
      </c>
      <c r="E138" s="65">
        <v>60</v>
      </c>
      <c r="F138" s="36">
        <v>43</v>
      </c>
      <c r="G138" s="36">
        <v>48</v>
      </c>
      <c r="H138" s="36"/>
      <c r="I138" s="36"/>
      <c r="J138" s="36"/>
      <c r="K138" s="36"/>
      <c r="L138" s="65">
        <f>E138+F138+G138+H138+I138+J138+K138</f>
        <v>151</v>
      </c>
      <c r="M138" s="36"/>
    </row>
    <row r="139" spans="1:13" s="61" customFormat="1" ht="12.75">
      <c r="A139" s="36">
        <v>4</v>
      </c>
      <c r="B139" s="38" t="s">
        <v>106</v>
      </c>
      <c r="C139" s="36">
        <v>1974</v>
      </c>
      <c r="D139" s="36" t="s">
        <v>32</v>
      </c>
      <c r="E139" s="65">
        <v>50</v>
      </c>
      <c r="F139" s="36">
        <v>54</v>
      </c>
      <c r="G139" s="36">
        <v>43</v>
      </c>
      <c r="H139" s="36"/>
      <c r="I139" s="36"/>
      <c r="J139" s="36"/>
      <c r="K139" s="36"/>
      <c r="L139" s="65">
        <f>E139+F139+G139+H139+I139+J139+K139</f>
        <v>147</v>
      </c>
      <c r="M139" s="36"/>
    </row>
    <row r="140" spans="1:13" s="61" customFormat="1" ht="12.75">
      <c r="A140" s="36">
        <v>5</v>
      </c>
      <c r="B140" s="38" t="s">
        <v>114</v>
      </c>
      <c r="C140" s="36">
        <v>1966</v>
      </c>
      <c r="D140" s="36" t="s">
        <v>32</v>
      </c>
      <c r="E140" s="65">
        <v>75</v>
      </c>
      <c r="F140" s="36"/>
      <c r="G140" s="36">
        <v>54</v>
      </c>
      <c r="H140" s="36"/>
      <c r="I140" s="36"/>
      <c r="J140" s="36"/>
      <c r="K140" s="36"/>
      <c r="L140" s="65">
        <f>E140+F140+G140+H140+I140+J140+K140</f>
        <v>129</v>
      </c>
      <c r="M140" s="36"/>
    </row>
    <row r="141" spans="1:13" s="61" customFormat="1" ht="12.75">
      <c r="A141" s="36">
        <v>6</v>
      </c>
      <c r="B141" s="38" t="s">
        <v>116</v>
      </c>
      <c r="C141" s="36">
        <v>1973</v>
      </c>
      <c r="D141" s="36" t="s">
        <v>33</v>
      </c>
      <c r="E141" s="65">
        <v>43</v>
      </c>
      <c r="F141" s="36">
        <v>38</v>
      </c>
      <c r="G141" s="36">
        <v>36</v>
      </c>
      <c r="H141" s="36"/>
      <c r="I141" s="36"/>
      <c r="J141" s="36"/>
      <c r="K141" s="36"/>
      <c r="L141" s="65">
        <f>E141+F141+G141+H141+I141+J141+K141</f>
        <v>117</v>
      </c>
      <c r="M141" s="36"/>
    </row>
    <row r="142" spans="1:13" s="61" customFormat="1" ht="12.75">
      <c r="A142" s="36">
        <v>7</v>
      </c>
      <c r="B142" s="38" t="s">
        <v>110</v>
      </c>
      <c r="C142" s="36">
        <v>1974</v>
      </c>
      <c r="D142" s="36" t="s">
        <v>32</v>
      </c>
      <c r="E142" s="65">
        <v>32</v>
      </c>
      <c r="F142" s="36">
        <v>40</v>
      </c>
      <c r="G142" s="36">
        <v>38</v>
      </c>
      <c r="H142" s="36"/>
      <c r="I142" s="36"/>
      <c r="J142" s="36"/>
      <c r="K142" s="36"/>
      <c r="L142" s="65">
        <f>E142+F142+G142+H142+I142+J142+K142</f>
        <v>110</v>
      </c>
      <c r="M142" s="36"/>
    </row>
    <row r="143" spans="1:13" s="61" customFormat="1" ht="12.75">
      <c r="A143" s="36">
        <v>8</v>
      </c>
      <c r="B143" s="38" t="s">
        <v>265</v>
      </c>
      <c r="C143" s="36">
        <v>1971</v>
      </c>
      <c r="D143" s="36" t="s">
        <v>32</v>
      </c>
      <c r="E143" s="65"/>
      <c r="F143" s="36">
        <v>31</v>
      </c>
      <c r="G143" s="36">
        <v>34</v>
      </c>
      <c r="H143" s="36"/>
      <c r="I143" s="36"/>
      <c r="J143" s="36"/>
      <c r="K143" s="36"/>
      <c r="L143" s="65">
        <f>E143+F143+G143+H143+I143+J143+K143</f>
        <v>65</v>
      </c>
      <c r="M143" s="36"/>
    </row>
    <row r="144" spans="1:13" s="61" customFormat="1" ht="12.75">
      <c r="A144" s="36">
        <v>9</v>
      </c>
      <c r="B144" s="38" t="s">
        <v>264</v>
      </c>
      <c r="C144" s="36">
        <v>1965</v>
      </c>
      <c r="D144" s="36" t="s">
        <v>34</v>
      </c>
      <c r="E144" s="65"/>
      <c r="F144" s="36">
        <v>32</v>
      </c>
      <c r="G144" s="36">
        <v>31</v>
      </c>
      <c r="H144" s="36"/>
      <c r="I144" s="36"/>
      <c r="J144" s="36"/>
      <c r="K144" s="36"/>
      <c r="L144" s="65">
        <f>E144+F144+G144+H144+I144+J144+K144</f>
        <v>63</v>
      </c>
      <c r="M144" s="36"/>
    </row>
    <row r="145" spans="1:13" s="61" customFormat="1" ht="12.75">
      <c r="A145" s="36">
        <v>10</v>
      </c>
      <c r="B145" s="38" t="s">
        <v>117</v>
      </c>
      <c r="C145" s="36">
        <v>1968</v>
      </c>
      <c r="D145" s="36" t="s">
        <v>32</v>
      </c>
      <c r="E145" s="65">
        <v>40</v>
      </c>
      <c r="F145" s="36"/>
      <c r="G145" s="36"/>
      <c r="H145" s="36"/>
      <c r="I145" s="36"/>
      <c r="J145" s="36"/>
      <c r="K145" s="36"/>
      <c r="L145" s="65">
        <f>E145+F145+G145+H145+I145+J145+K145</f>
        <v>40</v>
      </c>
      <c r="M145" s="36"/>
    </row>
    <row r="146" spans="1:13" s="61" customFormat="1" ht="12.75">
      <c r="A146" s="36">
        <v>11</v>
      </c>
      <c r="B146" s="38" t="s">
        <v>260</v>
      </c>
      <c r="C146" s="36">
        <v>1973</v>
      </c>
      <c r="D146" s="36" t="s">
        <v>32</v>
      </c>
      <c r="E146" s="65"/>
      <c r="F146" s="36">
        <v>36</v>
      </c>
      <c r="G146" s="36"/>
      <c r="H146" s="36"/>
      <c r="I146" s="36"/>
      <c r="J146" s="36"/>
      <c r="K146" s="36"/>
      <c r="L146" s="65">
        <f>E146+F146+G146+H146+I146+J146+K146</f>
        <v>36</v>
      </c>
      <c r="M146" s="36"/>
    </row>
    <row r="147" spans="1:13" s="61" customFormat="1" ht="12.75">
      <c r="A147" s="36">
        <v>12</v>
      </c>
      <c r="B147" s="38" t="s">
        <v>262</v>
      </c>
      <c r="C147" s="36">
        <v>1968</v>
      </c>
      <c r="D147" s="36" t="s">
        <v>235</v>
      </c>
      <c r="E147" s="65"/>
      <c r="F147" s="36">
        <v>34</v>
      </c>
      <c r="G147" s="36"/>
      <c r="H147" s="36"/>
      <c r="I147" s="36"/>
      <c r="J147" s="36"/>
      <c r="K147" s="36"/>
      <c r="L147" s="65">
        <f>E147+F147+G147+H147+I147+J147+K147</f>
        <v>34</v>
      </c>
      <c r="M147" s="36"/>
    </row>
    <row r="148" spans="1:13" s="61" customFormat="1" ht="12.75">
      <c r="A148" s="36">
        <v>13</v>
      </c>
      <c r="B148" s="38" t="s">
        <v>500</v>
      </c>
      <c r="C148" s="36">
        <v>1973</v>
      </c>
      <c r="D148" s="36" t="s">
        <v>32</v>
      </c>
      <c r="E148" s="65"/>
      <c r="F148" s="36"/>
      <c r="G148" s="36">
        <v>32</v>
      </c>
      <c r="H148" s="36"/>
      <c r="I148" s="36"/>
      <c r="J148" s="36"/>
      <c r="K148" s="36"/>
      <c r="L148" s="65">
        <f>E148+F148+G148+H148+I148+J148+K148</f>
        <v>32</v>
      </c>
      <c r="M148" s="36"/>
    </row>
    <row r="149" spans="1:13" s="61" customFormat="1" ht="12.75">
      <c r="A149" s="36">
        <v>14</v>
      </c>
      <c r="B149" s="38" t="s">
        <v>502</v>
      </c>
      <c r="C149" s="36">
        <v>1967</v>
      </c>
      <c r="D149" s="36" t="s">
        <v>32</v>
      </c>
      <c r="E149" s="65"/>
      <c r="F149" s="36"/>
      <c r="G149" s="36">
        <v>30</v>
      </c>
      <c r="H149" s="36"/>
      <c r="I149" s="36"/>
      <c r="J149" s="36"/>
      <c r="K149" s="36"/>
      <c r="L149" s="65">
        <f>E149+F149+G149+H149+I149+J149+K149</f>
        <v>30</v>
      </c>
      <c r="M149" s="36"/>
    </row>
    <row r="150" spans="1:13" s="61" customFormat="1" ht="12.75">
      <c r="A150" s="36">
        <v>15</v>
      </c>
      <c r="B150" s="38" t="s">
        <v>503</v>
      </c>
      <c r="C150" s="36">
        <v>1971</v>
      </c>
      <c r="D150" s="36" t="s">
        <v>245</v>
      </c>
      <c r="E150" s="65"/>
      <c r="F150" s="36"/>
      <c r="G150" s="36">
        <v>28</v>
      </c>
      <c r="H150" s="36"/>
      <c r="I150" s="36"/>
      <c r="J150" s="36"/>
      <c r="K150" s="36"/>
      <c r="L150" s="65">
        <f>E150+F150+G150+H150+I150+J150+K150</f>
        <v>28</v>
      </c>
      <c r="M150" s="36"/>
    </row>
    <row r="151" spans="1:13" s="61" customFormat="1" ht="12.75">
      <c r="A151" s="45"/>
      <c r="B151" s="75"/>
      <c r="C151" s="76"/>
      <c r="D151" s="76"/>
      <c r="E151" s="76"/>
      <c r="F151" s="76"/>
      <c r="G151" s="76"/>
      <c r="H151" s="76"/>
      <c r="I151" s="77"/>
      <c r="J151" s="77"/>
      <c r="K151" s="76"/>
      <c r="L151" s="73"/>
      <c r="M151" s="45"/>
    </row>
    <row r="152" spans="1:3" ht="15">
      <c r="A152" s="79" t="s">
        <v>26</v>
      </c>
      <c r="B152" s="80"/>
      <c r="C152" s="80"/>
    </row>
    <row r="153" spans="1:13" ht="60">
      <c r="A153" s="19" t="s">
        <v>3</v>
      </c>
      <c r="B153" s="19" t="s">
        <v>0</v>
      </c>
      <c r="C153" s="19" t="s">
        <v>1</v>
      </c>
      <c r="D153" s="19" t="s">
        <v>2</v>
      </c>
      <c r="E153" s="14" t="s">
        <v>10</v>
      </c>
      <c r="F153" s="14" t="s">
        <v>11</v>
      </c>
      <c r="G153" s="14" t="s">
        <v>12</v>
      </c>
      <c r="H153" s="14" t="s">
        <v>13</v>
      </c>
      <c r="I153" s="14" t="s">
        <v>14</v>
      </c>
      <c r="J153" s="14" t="s">
        <v>16</v>
      </c>
      <c r="K153" s="14" t="s">
        <v>15</v>
      </c>
      <c r="L153" s="13" t="s">
        <v>17</v>
      </c>
      <c r="M153" s="19" t="s">
        <v>18</v>
      </c>
    </row>
    <row r="154" spans="1:13" s="61" customFormat="1" ht="12.75">
      <c r="A154" s="36">
        <v>1</v>
      </c>
      <c r="B154" s="38" t="s">
        <v>120</v>
      </c>
      <c r="C154" s="36">
        <v>1960</v>
      </c>
      <c r="D154" s="36" t="s">
        <v>32</v>
      </c>
      <c r="E154" s="65">
        <v>68</v>
      </c>
      <c r="F154" s="36">
        <v>54</v>
      </c>
      <c r="G154" s="36">
        <v>48</v>
      </c>
      <c r="H154" s="36"/>
      <c r="I154" s="36"/>
      <c r="J154" s="36"/>
      <c r="K154" s="36"/>
      <c r="L154" s="65">
        <f>E154+F154+G154+H154+I154+J154+K154</f>
        <v>170</v>
      </c>
      <c r="M154" s="36"/>
    </row>
    <row r="155" spans="1:13" s="61" customFormat="1" ht="12.75">
      <c r="A155" s="36">
        <v>2</v>
      </c>
      <c r="B155" s="38" t="s">
        <v>121</v>
      </c>
      <c r="C155" s="36">
        <v>1957</v>
      </c>
      <c r="D155" s="36" t="s">
        <v>32</v>
      </c>
      <c r="E155" s="65">
        <v>60</v>
      </c>
      <c r="F155" s="36">
        <v>48</v>
      </c>
      <c r="G155" s="36">
        <v>54</v>
      </c>
      <c r="H155" s="36"/>
      <c r="I155" s="36"/>
      <c r="J155" s="36"/>
      <c r="K155" s="36"/>
      <c r="L155" s="65">
        <f>E155+F155+G155+H155+I155+J155+K155</f>
        <v>162</v>
      </c>
      <c r="M155" s="36"/>
    </row>
    <row r="156" spans="1:13" s="61" customFormat="1" ht="12.75">
      <c r="A156" s="36">
        <v>3</v>
      </c>
      <c r="B156" s="38" t="s">
        <v>122</v>
      </c>
      <c r="C156" s="36">
        <v>1963</v>
      </c>
      <c r="D156" s="36" t="s">
        <v>36</v>
      </c>
      <c r="E156" s="65">
        <v>54</v>
      </c>
      <c r="F156" s="36">
        <v>40</v>
      </c>
      <c r="G156" s="36">
        <v>38</v>
      </c>
      <c r="H156" s="36"/>
      <c r="I156" s="36"/>
      <c r="J156" s="36"/>
      <c r="K156" s="36"/>
      <c r="L156" s="65">
        <f>E156+F156+G156+H156+I156+J156+K156</f>
        <v>132</v>
      </c>
      <c r="M156" s="36"/>
    </row>
    <row r="157" spans="1:13" s="61" customFormat="1" ht="12.75">
      <c r="A157" s="36">
        <v>4</v>
      </c>
      <c r="B157" s="38" t="s">
        <v>249</v>
      </c>
      <c r="C157" s="36">
        <v>1961</v>
      </c>
      <c r="D157" s="36" t="s">
        <v>36</v>
      </c>
      <c r="E157" s="65"/>
      <c r="F157" s="36">
        <v>60</v>
      </c>
      <c r="G157" s="36">
        <v>60</v>
      </c>
      <c r="H157" s="36"/>
      <c r="I157" s="36"/>
      <c r="J157" s="36"/>
      <c r="K157" s="36"/>
      <c r="L157" s="65">
        <f>E157+F157+G157+H157+I157+J157+K157</f>
        <v>120</v>
      </c>
      <c r="M157" s="36"/>
    </row>
    <row r="158" spans="1:13" s="61" customFormat="1" ht="12.75">
      <c r="A158" s="36">
        <v>5</v>
      </c>
      <c r="B158" s="38" t="s">
        <v>127</v>
      </c>
      <c r="C158" s="36">
        <v>1957</v>
      </c>
      <c r="D158" s="36" t="s">
        <v>31</v>
      </c>
      <c r="E158" s="65">
        <v>34</v>
      </c>
      <c r="F158" s="36">
        <v>43</v>
      </c>
      <c r="G158" s="36">
        <v>40</v>
      </c>
      <c r="H158" s="36"/>
      <c r="I158" s="36"/>
      <c r="J158" s="36"/>
      <c r="K158" s="36"/>
      <c r="L158" s="65">
        <f>E158+F158+G158+H158+I158+J158+K158</f>
        <v>117</v>
      </c>
      <c r="M158" s="36"/>
    </row>
    <row r="159" spans="1:13" s="61" customFormat="1" ht="12.75">
      <c r="A159" s="36">
        <v>6</v>
      </c>
      <c r="B159" s="38" t="s">
        <v>504</v>
      </c>
      <c r="C159" s="36">
        <v>1957</v>
      </c>
      <c r="D159" s="36" t="s">
        <v>245</v>
      </c>
      <c r="E159" s="65"/>
      <c r="F159" s="36"/>
      <c r="G159" s="36">
        <v>43</v>
      </c>
      <c r="H159" s="36"/>
      <c r="I159" s="36"/>
      <c r="J159" s="36"/>
      <c r="K159" s="36"/>
      <c r="L159" s="65">
        <f>E159+F159+G159+H159+I159+J159+K159</f>
        <v>43</v>
      </c>
      <c r="M159" s="36"/>
    </row>
    <row r="160" spans="1:13" s="61" customFormat="1" ht="12.75">
      <c r="A160" s="36">
        <v>7</v>
      </c>
      <c r="B160" s="38" t="s">
        <v>123</v>
      </c>
      <c r="C160" s="36">
        <v>1961</v>
      </c>
      <c r="D160" s="36" t="s">
        <v>36</v>
      </c>
      <c r="E160" s="65">
        <v>40</v>
      </c>
      <c r="F160" s="36"/>
      <c r="G160" s="36"/>
      <c r="H160" s="36"/>
      <c r="I160" s="36"/>
      <c r="J160" s="36"/>
      <c r="K160" s="36"/>
      <c r="L160" s="65">
        <f>E160+F160+G160+H160+I160+J160+K160</f>
        <v>40</v>
      </c>
      <c r="M160" s="36"/>
    </row>
    <row r="161" spans="1:13" s="61" customFormat="1" ht="12.75">
      <c r="A161" s="36">
        <v>8</v>
      </c>
      <c r="B161" s="38" t="s">
        <v>125</v>
      </c>
      <c r="C161" s="36">
        <v>1963</v>
      </c>
      <c r="D161" s="36" t="s">
        <v>126</v>
      </c>
      <c r="E161" s="65">
        <v>36</v>
      </c>
      <c r="F161" s="36"/>
      <c r="G161" s="36"/>
      <c r="H161" s="36"/>
      <c r="I161" s="36"/>
      <c r="J161" s="36"/>
      <c r="K161" s="36"/>
      <c r="L161" s="65">
        <f>E161+F161+G161+H161+I161+J161+K161</f>
        <v>36</v>
      </c>
      <c r="M161" s="36"/>
    </row>
    <row r="162" spans="1:13" s="61" customFormat="1" ht="12.75">
      <c r="A162" s="36">
        <v>9</v>
      </c>
      <c r="B162" s="38" t="s">
        <v>505</v>
      </c>
      <c r="C162" s="36">
        <v>1955</v>
      </c>
      <c r="D162" s="36" t="s">
        <v>36</v>
      </c>
      <c r="E162" s="65"/>
      <c r="F162" s="36"/>
      <c r="G162" s="36">
        <v>36</v>
      </c>
      <c r="H162" s="36"/>
      <c r="I162" s="36"/>
      <c r="J162" s="36"/>
      <c r="K162" s="36"/>
      <c r="L162" s="65">
        <f>E162+F162+G162+H162+I162+J162+K162</f>
        <v>36</v>
      </c>
      <c r="M162" s="36"/>
    </row>
    <row r="163" spans="1:13" s="61" customFormat="1" ht="12.75">
      <c r="A163" s="45"/>
      <c r="B163" s="44"/>
      <c r="C163" s="45"/>
      <c r="D163" s="45"/>
      <c r="E163" s="73"/>
      <c r="F163" s="45"/>
      <c r="G163" s="45"/>
      <c r="H163" s="45"/>
      <c r="I163" s="45"/>
      <c r="J163" s="45"/>
      <c r="K163" s="45"/>
      <c r="L163" s="73"/>
      <c r="M163" s="45"/>
    </row>
    <row r="164" spans="1:3" ht="15">
      <c r="A164" s="79" t="s">
        <v>180</v>
      </c>
      <c r="B164" s="80"/>
      <c r="C164" s="80"/>
    </row>
    <row r="165" spans="1:13" ht="60">
      <c r="A165" s="19" t="s">
        <v>3</v>
      </c>
      <c r="B165" s="19" t="s">
        <v>0</v>
      </c>
      <c r="C165" s="19" t="s">
        <v>1</v>
      </c>
      <c r="D165" s="19" t="s">
        <v>2</v>
      </c>
      <c r="E165" s="14" t="s">
        <v>10</v>
      </c>
      <c r="F165" s="14" t="s">
        <v>11</v>
      </c>
      <c r="G165" s="14" t="s">
        <v>12</v>
      </c>
      <c r="H165" s="14" t="s">
        <v>13</v>
      </c>
      <c r="I165" s="14" t="s">
        <v>14</v>
      </c>
      <c r="J165" s="14" t="s">
        <v>16</v>
      </c>
      <c r="K165" s="14" t="s">
        <v>15</v>
      </c>
      <c r="L165" s="13" t="s">
        <v>17</v>
      </c>
      <c r="M165" s="19" t="s">
        <v>18</v>
      </c>
    </row>
    <row r="166" spans="1:13" s="61" customFormat="1" ht="12.75">
      <c r="A166" s="36">
        <v>1</v>
      </c>
      <c r="B166" s="78" t="s">
        <v>233</v>
      </c>
      <c r="C166" s="36">
        <v>1953</v>
      </c>
      <c r="D166" s="36" t="s">
        <v>34</v>
      </c>
      <c r="E166" s="65">
        <v>68</v>
      </c>
      <c r="F166" s="36">
        <v>60</v>
      </c>
      <c r="G166" s="36">
        <v>60</v>
      </c>
      <c r="H166" s="36"/>
      <c r="I166" s="36"/>
      <c r="J166" s="36"/>
      <c r="K166" s="36"/>
      <c r="L166" s="65">
        <f>E166+F166+G166+H166+I166+J166+K166</f>
        <v>188</v>
      </c>
      <c r="M166" s="36"/>
    </row>
    <row r="167" spans="1:13" s="61" customFormat="1" ht="12.75">
      <c r="A167" s="36">
        <v>2</v>
      </c>
      <c r="B167" s="38" t="s">
        <v>128</v>
      </c>
      <c r="C167" s="36">
        <v>1953</v>
      </c>
      <c r="D167" s="36" t="s">
        <v>33</v>
      </c>
      <c r="E167" s="65">
        <v>75</v>
      </c>
      <c r="F167" s="36">
        <v>54</v>
      </c>
      <c r="G167" s="36">
        <v>54</v>
      </c>
      <c r="H167" s="36"/>
      <c r="I167" s="36"/>
      <c r="J167" s="36"/>
      <c r="K167" s="36"/>
      <c r="L167" s="65">
        <f>E167+F167+G167+H167+I167+J167+K167</f>
        <v>183</v>
      </c>
      <c r="M167" s="36"/>
    </row>
    <row r="168" spans="1:13" s="61" customFormat="1" ht="12.75">
      <c r="A168" s="36">
        <v>3</v>
      </c>
      <c r="B168" s="38" t="s">
        <v>119</v>
      </c>
      <c r="C168" s="36">
        <v>1954</v>
      </c>
      <c r="D168" s="36" t="s">
        <v>32</v>
      </c>
      <c r="E168" s="65">
        <v>75</v>
      </c>
      <c r="F168" s="36">
        <v>48</v>
      </c>
      <c r="G168" s="36">
        <v>48</v>
      </c>
      <c r="H168" s="36"/>
      <c r="I168" s="36"/>
      <c r="J168" s="36"/>
      <c r="K168" s="36"/>
      <c r="L168" s="65">
        <f>E168+F168+G168+H168+I168+J168+K168</f>
        <v>171</v>
      </c>
      <c r="M168" s="36"/>
    </row>
    <row r="169" spans="1:13" s="61" customFormat="1" ht="12.75">
      <c r="A169" s="36">
        <v>4</v>
      </c>
      <c r="B169" s="38" t="s">
        <v>129</v>
      </c>
      <c r="C169" s="36">
        <v>1950</v>
      </c>
      <c r="D169" s="36" t="s">
        <v>32</v>
      </c>
      <c r="E169" s="65">
        <v>60</v>
      </c>
      <c r="F169" s="36">
        <v>38</v>
      </c>
      <c r="G169" s="36"/>
      <c r="H169" s="36"/>
      <c r="I169" s="36"/>
      <c r="J169" s="36"/>
      <c r="K169" s="36"/>
      <c r="L169" s="65">
        <f>E169+F169+G169+H169+I169+J169+K169</f>
        <v>98</v>
      </c>
      <c r="M169" s="36"/>
    </row>
    <row r="170" spans="1:13" s="61" customFormat="1" ht="12.75">
      <c r="A170" s="36">
        <v>5</v>
      </c>
      <c r="B170" s="38" t="s">
        <v>238</v>
      </c>
      <c r="C170" s="36">
        <v>1949</v>
      </c>
      <c r="D170" s="36" t="s">
        <v>235</v>
      </c>
      <c r="E170" s="65"/>
      <c r="F170" s="36">
        <v>43</v>
      </c>
      <c r="G170" s="36">
        <v>43</v>
      </c>
      <c r="H170" s="36"/>
      <c r="I170" s="36"/>
      <c r="J170" s="36"/>
      <c r="K170" s="36"/>
      <c r="L170" s="65">
        <f>E170+F170+G170+H170+I170+J170+K170</f>
        <v>86</v>
      </c>
      <c r="M170" s="36"/>
    </row>
    <row r="171" spans="1:13" s="61" customFormat="1" ht="12.75">
      <c r="A171" s="36">
        <v>6</v>
      </c>
      <c r="B171" s="38" t="s">
        <v>124</v>
      </c>
      <c r="C171" s="36">
        <v>1954</v>
      </c>
      <c r="D171" s="36" t="s">
        <v>36</v>
      </c>
      <c r="E171" s="65">
        <v>38</v>
      </c>
      <c r="F171" s="36">
        <v>40</v>
      </c>
      <c r="G171" s="36"/>
      <c r="H171" s="36"/>
      <c r="I171" s="36"/>
      <c r="J171" s="36"/>
      <c r="K171" s="36"/>
      <c r="L171" s="65">
        <f>E171+F171+G171+H171+I171+J171+K171</f>
        <v>78</v>
      </c>
      <c r="M171" s="36"/>
    </row>
    <row r="172" spans="1:13" s="61" customFormat="1" ht="12.75">
      <c r="A172" s="36">
        <v>7</v>
      </c>
      <c r="B172" s="38" t="s">
        <v>508</v>
      </c>
      <c r="C172" s="36">
        <v>1927</v>
      </c>
      <c r="D172" s="36" t="s">
        <v>245</v>
      </c>
      <c r="E172" s="65"/>
      <c r="F172" s="36">
        <v>34</v>
      </c>
      <c r="G172" s="36">
        <v>40</v>
      </c>
      <c r="H172" s="36"/>
      <c r="I172" s="36"/>
      <c r="J172" s="36"/>
      <c r="K172" s="36"/>
      <c r="L172" s="65">
        <f>E172+F172+G172+H172+I172+J172+K172</f>
        <v>74</v>
      </c>
      <c r="M172" s="36"/>
    </row>
    <row r="173" spans="1:13" s="61" customFormat="1" ht="12.75">
      <c r="A173" s="36">
        <v>8</v>
      </c>
      <c r="B173" s="38" t="s">
        <v>130</v>
      </c>
      <c r="C173" s="36">
        <v>1947</v>
      </c>
      <c r="D173" s="36" t="s">
        <v>179</v>
      </c>
      <c r="E173" s="65">
        <v>40</v>
      </c>
      <c r="F173" s="36"/>
      <c r="G173" s="36"/>
      <c r="H173" s="36"/>
      <c r="I173" s="36"/>
      <c r="J173" s="36"/>
      <c r="K173" s="36"/>
      <c r="L173" s="65">
        <f>E173+F173+G173+H173+I173+J173+K173</f>
        <v>40</v>
      </c>
      <c r="M173" s="36"/>
    </row>
    <row r="174" spans="1:13" s="61" customFormat="1" ht="12.75">
      <c r="A174" s="36">
        <v>9</v>
      </c>
      <c r="B174" s="38" t="s">
        <v>242</v>
      </c>
      <c r="C174" s="36">
        <v>1953</v>
      </c>
      <c r="D174" s="36" t="s">
        <v>235</v>
      </c>
      <c r="E174" s="65"/>
      <c r="F174" s="36">
        <v>36</v>
      </c>
      <c r="G174" s="36"/>
      <c r="H174" s="36"/>
      <c r="I174" s="36"/>
      <c r="J174" s="36"/>
      <c r="K174" s="36"/>
      <c r="L174" s="65">
        <f>E174+F174+G174+H174+I174+J174+K174</f>
        <v>36</v>
      </c>
      <c r="M174" s="36"/>
    </row>
    <row r="175" spans="1:13" s="61" customFormat="1" ht="12.75">
      <c r="A175" s="45"/>
      <c r="B175" s="62"/>
      <c r="C175" s="63"/>
      <c r="D175" s="63"/>
      <c r="E175" s="74"/>
      <c r="F175" s="63"/>
      <c r="H175" s="76"/>
      <c r="I175" s="77"/>
      <c r="J175" s="77"/>
      <c r="K175" s="76"/>
      <c r="L175" s="73"/>
      <c r="M175" s="45"/>
    </row>
    <row r="176" spans="1:4" ht="15">
      <c r="A176" s="17" t="s">
        <v>5</v>
      </c>
      <c r="B176" s="11"/>
      <c r="C176" s="12"/>
      <c r="D176" s="12"/>
    </row>
    <row r="177" spans="2:4" ht="15">
      <c r="B177" s="1"/>
      <c r="C177" s="1"/>
      <c r="D177" s="1"/>
    </row>
    <row r="178" spans="1:12" ht="15">
      <c r="A178" s="79" t="s">
        <v>21</v>
      </c>
      <c r="B178" s="80"/>
      <c r="C178" s="80"/>
      <c r="E178" s="4"/>
      <c r="F178" s="4"/>
      <c r="G178" s="4"/>
      <c r="H178" s="4"/>
      <c r="I178" s="4"/>
      <c r="J178" s="4"/>
      <c r="K178" s="4"/>
      <c r="L178" s="4"/>
    </row>
    <row r="179" spans="1:13" ht="60">
      <c r="A179" s="19" t="s">
        <v>3</v>
      </c>
      <c r="B179" s="19" t="s">
        <v>0</v>
      </c>
      <c r="C179" s="19" t="s">
        <v>1</v>
      </c>
      <c r="D179" s="19" t="s">
        <v>2</v>
      </c>
      <c r="E179" s="14" t="s">
        <v>10</v>
      </c>
      <c r="F179" s="14" t="s">
        <v>11</v>
      </c>
      <c r="G179" s="14" t="s">
        <v>12</v>
      </c>
      <c r="H179" s="14" t="s">
        <v>13</v>
      </c>
      <c r="I179" s="14" t="s">
        <v>14</v>
      </c>
      <c r="J179" s="14" t="s">
        <v>16</v>
      </c>
      <c r="K179" s="14" t="s">
        <v>15</v>
      </c>
      <c r="L179" s="13" t="s">
        <v>17</v>
      </c>
      <c r="M179" s="19" t="s">
        <v>18</v>
      </c>
    </row>
    <row r="180" spans="1:13" s="61" customFormat="1" ht="12.75">
      <c r="A180" s="36">
        <v>1</v>
      </c>
      <c r="B180" s="38" t="s">
        <v>132</v>
      </c>
      <c r="C180" s="36">
        <v>1999</v>
      </c>
      <c r="D180" s="36" t="s">
        <v>36</v>
      </c>
      <c r="E180" s="65">
        <v>75</v>
      </c>
      <c r="F180" s="66">
        <v>60</v>
      </c>
      <c r="G180" s="36"/>
      <c r="H180" s="36"/>
      <c r="I180" s="36"/>
      <c r="J180" s="36"/>
      <c r="K180" s="36"/>
      <c r="L180" s="65">
        <f>E180+F180+G180+H180+I180+J180+K180</f>
        <v>135</v>
      </c>
      <c r="M180" s="36"/>
    </row>
    <row r="181" spans="1:13" s="61" customFormat="1" ht="12.75">
      <c r="A181" s="36">
        <v>2</v>
      </c>
      <c r="B181" s="38" t="s">
        <v>135</v>
      </c>
      <c r="C181" s="36">
        <v>1999</v>
      </c>
      <c r="D181" s="36" t="s">
        <v>36</v>
      </c>
      <c r="E181" s="65">
        <v>54</v>
      </c>
      <c r="F181" s="66">
        <v>54</v>
      </c>
      <c r="G181" s="36"/>
      <c r="H181" s="36"/>
      <c r="I181" s="36"/>
      <c r="J181" s="36"/>
      <c r="K181" s="36"/>
      <c r="L181" s="65">
        <f>E181+F181+G181+H181+I181+J181+K181</f>
        <v>108</v>
      </c>
      <c r="M181" s="36"/>
    </row>
    <row r="182" spans="1:13" s="61" customFormat="1" ht="12.75">
      <c r="A182" s="36">
        <v>3</v>
      </c>
      <c r="B182" s="38" t="s">
        <v>189</v>
      </c>
      <c r="C182" s="51">
        <v>2000</v>
      </c>
      <c r="D182" s="36" t="s">
        <v>33</v>
      </c>
      <c r="E182" s="65">
        <v>24</v>
      </c>
      <c r="F182" s="66">
        <v>40</v>
      </c>
      <c r="G182" s="57">
        <v>43</v>
      </c>
      <c r="H182" s="36"/>
      <c r="I182" s="36"/>
      <c r="J182" s="36"/>
      <c r="K182" s="36"/>
      <c r="L182" s="65">
        <f>E182+F182+G182+H182+I182+J182+K182</f>
        <v>107</v>
      </c>
      <c r="M182" s="36"/>
    </row>
    <row r="183" spans="1:13" s="61" customFormat="1" ht="12.75">
      <c r="A183" s="36">
        <v>4</v>
      </c>
      <c r="B183" s="38" t="s">
        <v>184</v>
      </c>
      <c r="C183" s="51">
        <v>2000</v>
      </c>
      <c r="D183" s="36" t="s">
        <v>31</v>
      </c>
      <c r="E183" s="65">
        <v>45</v>
      </c>
      <c r="F183" s="36"/>
      <c r="G183" s="57">
        <v>60</v>
      </c>
      <c r="H183" s="36"/>
      <c r="I183" s="36"/>
      <c r="J183" s="36"/>
      <c r="K183" s="36"/>
      <c r="L183" s="65">
        <f>E183+F183+G183+H183+I183+J183+K183</f>
        <v>105</v>
      </c>
      <c r="M183" s="36"/>
    </row>
    <row r="184" spans="1:13" s="61" customFormat="1" ht="12.75">
      <c r="A184" s="36">
        <v>5</v>
      </c>
      <c r="B184" s="38" t="s">
        <v>140</v>
      </c>
      <c r="C184" s="36">
        <v>1999</v>
      </c>
      <c r="D184" s="36" t="s">
        <v>31</v>
      </c>
      <c r="E184" s="65">
        <v>32</v>
      </c>
      <c r="F184" s="36"/>
      <c r="G184" s="57">
        <v>48</v>
      </c>
      <c r="H184" s="36"/>
      <c r="I184" s="36"/>
      <c r="J184" s="36"/>
      <c r="K184" s="36"/>
      <c r="L184" s="65">
        <f>E184+F184+G184+H184+I184+J184+K184</f>
        <v>80</v>
      </c>
      <c r="M184" s="36"/>
    </row>
    <row r="185" spans="1:13" s="61" customFormat="1" ht="12.75">
      <c r="A185" s="36">
        <v>6</v>
      </c>
      <c r="B185" s="38" t="s">
        <v>142</v>
      </c>
      <c r="C185" s="36">
        <v>1999</v>
      </c>
      <c r="D185" s="36" t="s">
        <v>36</v>
      </c>
      <c r="E185" s="65">
        <v>31</v>
      </c>
      <c r="F185" s="66">
        <v>48</v>
      </c>
      <c r="G185" s="36"/>
      <c r="H185" s="36"/>
      <c r="I185" s="36"/>
      <c r="J185" s="36"/>
      <c r="K185" s="36"/>
      <c r="L185" s="65">
        <f>E185+F185+G185+H185+I185+J185+K185</f>
        <v>79</v>
      </c>
      <c r="M185" s="36"/>
    </row>
    <row r="186" spans="1:13" s="61" customFormat="1" ht="12.75">
      <c r="A186" s="36">
        <v>7</v>
      </c>
      <c r="B186" s="38" t="s">
        <v>147</v>
      </c>
      <c r="C186" s="36">
        <v>1999</v>
      </c>
      <c r="D186" s="36" t="s">
        <v>31</v>
      </c>
      <c r="E186" s="65">
        <v>24</v>
      </c>
      <c r="F186" s="36"/>
      <c r="G186" s="57">
        <v>54</v>
      </c>
      <c r="H186" s="36"/>
      <c r="I186" s="36"/>
      <c r="J186" s="36"/>
      <c r="K186" s="36"/>
      <c r="L186" s="65">
        <f>E186+F186+G186+H186+I186+J186+K186</f>
        <v>78</v>
      </c>
      <c r="M186" s="36"/>
    </row>
    <row r="187" spans="1:13" s="61" customFormat="1" ht="12.75">
      <c r="A187" s="36">
        <v>8</v>
      </c>
      <c r="B187" s="38" t="s">
        <v>182</v>
      </c>
      <c r="C187" s="51">
        <v>2000</v>
      </c>
      <c r="D187" s="36" t="s">
        <v>36</v>
      </c>
      <c r="E187" s="65">
        <v>75</v>
      </c>
      <c r="F187" s="36"/>
      <c r="G187" s="36"/>
      <c r="H187" s="36"/>
      <c r="I187" s="36"/>
      <c r="J187" s="36"/>
      <c r="K187" s="36"/>
      <c r="L187" s="65">
        <f>E187+F187+G187+H187+I187+J187+K187</f>
        <v>75</v>
      </c>
      <c r="M187" s="36"/>
    </row>
    <row r="188" spans="1:13" s="61" customFormat="1" ht="12.75">
      <c r="A188" s="36">
        <v>9</v>
      </c>
      <c r="B188" s="67" t="s">
        <v>341</v>
      </c>
      <c r="C188" s="66">
        <v>1999</v>
      </c>
      <c r="D188" s="66" t="s">
        <v>245</v>
      </c>
      <c r="E188" s="66"/>
      <c r="F188" s="66">
        <v>38</v>
      </c>
      <c r="G188" s="57">
        <v>36</v>
      </c>
      <c r="H188" s="66"/>
      <c r="I188" s="68"/>
      <c r="J188" s="68"/>
      <c r="K188" s="66"/>
      <c r="L188" s="65">
        <f>E188+F188+G188+H188+I188+J188+K188</f>
        <v>74</v>
      </c>
      <c r="M188" s="36"/>
    </row>
    <row r="189" spans="1:13" s="61" customFormat="1" ht="12.75">
      <c r="A189" s="36">
        <v>10</v>
      </c>
      <c r="B189" s="38" t="s">
        <v>183</v>
      </c>
      <c r="C189" s="51">
        <v>2000</v>
      </c>
      <c r="D189" s="36" t="s">
        <v>36</v>
      </c>
      <c r="E189" s="65">
        <v>54</v>
      </c>
      <c r="F189" s="36"/>
      <c r="G189" s="36"/>
      <c r="H189" s="36"/>
      <c r="I189" s="36"/>
      <c r="J189" s="36"/>
      <c r="K189" s="36"/>
      <c r="L189" s="65">
        <f>E189+F189+G189+H189+I189+J189+K189</f>
        <v>54</v>
      </c>
      <c r="M189" s="36"/>
    </row>
    <row r="190" spans="1:13" s="61" customFormat="1" ht="12.75">
      <c r="A190" s="36">
        <v>11</v>
      </c>
      <c r="B190" s="67" t="s">
        <v>338</v>
      </c>
      <c r="C190" s="66">
        <v>1999</v>
      </c>
      <c r="D190" s="66" t="s">
        <v>245</v>
      </c>
      <c r="E190" s="66"/>
      <c r="F190" s="66">
        <v>43</v>
      </c>
      <c r="G190" s="66"/>
      <c r="H190" s="66"/>
      <c r="I190" s="68"/>
      <c r="J190" s="68"/>
      <c r="K190" s="66"/>
      <c r="L190" s="65">
        <f>E190+F190+G190+H190+I190+J190+K190</f>
        <v>43</v>
      </c>
      <c r="M190" s="36"/>
    </row>
    <row r="191" spans="1:13" s="61" customFormat="1" ht="12.75">
      <c r="A191" s="36">
        <v>12</v>
      </c>
      <c r="B191" s="38" t="s">
        <v>509</v>
      </c>
      <c r="C191" s="36">
        <v>1999</v>
      </c>
      <c r="D191" s="36" t="s">
        <v>32</v>
      </c>
      <c r="E191" s="65"/>
      <c r="F191" s="36"/>
      <c r="G191" s="36">
        <v>40</v>
      </c>
      <c r="H191" s="36"/>
      <c r="I191" s="36"/>
      <c r="J191" s="36"/>
      <c r="K191" s="36"/>
      <c r="L191" s="65">
        <f>E191+F191+G191+H191+I191+J191+K191</f>
        <v>40</v>
      </c>
      <c r="M191" s="36"/>
    </row>
    <row r="192" spans="1:13" s="61" customFormat="1" ht="12.75">
      <c r="A192" s="36">
        <v>13</v>
      </c>
      <c r="B192" s="38" t="s">
        <v>510</v>
      </c>
      <c r="C192" s="36">
        <v>2000</v>
      </c>
      <c r="D192" s="36" t="s">
        <v>175</v>
      </c>
      <c r="E192" s="65"/>
      <c r="F192" s="36"/>
      <c r="G192" s="36">
        <v>38</v>
      </c>
      <c r="H192" s="36"/>
      <c r="I192" s="36"/>
      <c r="J192" s="36"/>
      <c r="K192" s="36"/>
      <c r="L192" s="65">
        <f>E192+F192+G192+H192+I192+J192+K192</f>
        <v>38</v>
      </c>
      <c r="M192" s="36"/>
    </row>
    <row r="193" spans="1:13" s="61" customFormat="1" ht="12.75">
      <c r="A193" s="36">
        <v>14</v>
      </c>
      <c r="B193" s="38" t="s">
        <v>511</v>
      </c>
      <c r="C193" s="36">
        <v>1999</v>
      </c>
      <c r="D193" s="36" t="s">
        <v>245</v>
      </c>
      <c r="E193" s="65"/>
      <c r="F193" s="36"/>
      <c r="G193" s="36">
        <v>34</v>
      </c>
      <c r="H193" s="36"/>
      <c r="I193" s="36"/>
      <c r="J193" s="36"/>
      <c r="K193" s="36"/>
      <c r="L193" s="65">
        <f>E193+F193+G193+H193+I193+J193+K193</f>
        <v>34</v>
      </c>
      <c r="M193" s="36"/>
    </row>
    <row r="194" spans="1:13" s="61" customFormat="1" ht="12.75">
      <c r="A194" s="36">
        <v>15</v>
      </c>
      <c r="B194" s="38" t="s">
        <v>512</v>
      </c>
      <c r="C194" s="36">
        <v>2000</v>
      </c>
      <c r="D194" s="36" t="s">
        <v>32</v>
      </c>
      <c r="E194" s="65"/>
      <c r="F194" s="36"/>
      <c r="G194" s="36">
        <v>32</v>
      </c>
      <c r="H194" s="36"/>
      <c r="I194" s="36"/>
      <c r="J194" s="36"/>
      <c r="K194" s="36"/>
      <c r="L194" s="65">
        <f>E194+F194+G194+H194+I194+J194+K194</f>
        <v>32</v>
      </c>
      <c r="M194" s="36"/>
    </row>
    <row r="195" spans="1:13" s="61" customFormat="1" ht="12.75">
      <c r="A195" s="36">
        <v>16</v>
      </c>
      <c r="B195" s="38" t="s">
        <v>185</v>
      </c>
      <c r="C195" s="51">
        <v>2000</v>
      </c>
      <c r="D195" s="36" t="s">
        <v>36</v>
      </c>
      <c r="E195" s="65">
        <v>31</v>
      </c>
      <c r="F195" s="36"/>
      <c r="G195" s="36"/>
      <c r="H195" s="36"/>
      <c r="I195" s="36"/>
      <c r="J195" s="36"/>
      <c r="K195" s="36"/>
      <c r="L195" s="65">
        <f>E195+F195+G195+H195+I195+J195+K195</f>
        <v>31</v>
      </c>
      <c r="M195" s="36"/>
    </row>
    <row r="196" spans="1:13" s="61" customFormat="1" ht="12.75">
      <c r="A196" s="36">
        <v>17</v>
      </c>
      <c r="B196" s="38" t="s">
        <v>186</v>
      </c>
      <c r="C196" s="51">
        <v>2000</v>
      </c>
      <c r="D196" s="36" t="s">
        <v>36</v>
      </c>
      <c r="E196" s="65">
        <v>30</v>
      </c>
      <c r="F196" s="36"/>
      <c r="G196" s="36"/>
      <c r="H196" s="36"/>
      <c r="I196" s="36"/>
      <c r="J196" s="36"/>
      <c r="K196" s="36"/>
      <c r="L196" s="65">
        <f>E196+F196+G196+H196+I196+J196+K196</f>
        <v>30</v>
      </c>
      <c r="M196" s="36"/>
    </row>
    <row r="197" spans="1:13" s="61" customFormat="1" ht="12.75">
      <c r="A197" s="36">
        <v>18</v>
      </c>
      <c r="B197" s="38" t="s">
        <v>145</v>
      </c>
      <c r="C197" s="36">
        <v>1999</v>
      </c>
      <c r="D197" s="36" t="s">
        <v>36</v>
      </c>
      <c r="E197" s="65">
        <v>28</v>
      </c>
      <c r="F197" s="36"/>
      <c r="G197" s="36"/>
      <c r="H197" s="36"/>
      <c r="I197" s="36"/>
      <c r="J197" s="36"/>
      <c r="K197" s="36"/>
      <c r="L197" s="65">
        <f>E197+F197+G197+H197+I197+J197+K197</f>
        <v>28</v>
      </c>
      <c r="M197" s="36"/>
    </row>
    <row r="198" spans="1:13" s="61" customFormat="1" ht="12.75">
      <c r="A198" s="36">
        <v>19</v>
      </c>
      <c r="B198" s="38" t="s">
        <v>187</v>
      </c>
      <c r="C198" s="51">
        <v>2000</v>
      </c>
      <c r="D198" s="36" t="s">
        <v>36</v>
      </c>
      <c r="E198" s="65">
        <v>26</v>
      </c>
      <c r="F198" s="36"/>
      <c r="G198" s="36"/>
      <c r="H198" s="36"/>
      <c r="I198" s="36"/>
      <c r="J198" s="36"/>
      <c r="K198" s="36"/>
      <c r="L198" s="65">
        <f>E198+F198+G198+H198+I198+J198+K198</f>
        <v>26</v>
      </c>
      <c r="M198" s="36"/>
    </row>
    <row r="199" spans="1:13" s="61" customFormat="1" ht="12.75">
      <c r="A199" s="36">
        <v>20</v>
      </c>
      <c r="B199" s="38" t="s">
        <v>148</v>
      </c>
      <c r="C199" s="36">
        <v>1999</v>
      </c>
      <c r="D199" s="36" t="s">
        <v>36</v>
      </c>
      <c r="E199" s="65">
        <v>22</v>
      </c>
      <c r="F199" s="36"/>
      <c r="G199" s="36"/>
      <c r="H199" s="36"/>
      <c r="I199" s="36"/>
      <c r="J199" s="36"/>
      <c r="K199" s="36"/>
      <c r="L199" s="65">
        <f>E199+F199+G199+H199+I199+J199+K199</f>
        <v>22</v>
      </c>
      <c r="M199" s="36"/>
    </row>
    <row r="200" spans="1:13" s="61" customFormat="1" ht="12.75">
      <c r="A200" s="36">
        <v>21</v>
      </c>
      <c r="B200" s="38" t="s">
        <v>191</v>
      </c>
      <c r="C200" s="51">
        <v>2000</v>
      </c>
      <c r="D200" s="36" t="s">
        <v>36</v>
      </c>
      <c r="E200" s="65">
        <v>22</v>
      </c>
      <c r="F200" s="36"/>
      <c r="G200" s="36"/>
      <c r="H200" s="36"/>
      <c r="I200" s="36"/>
      <c r="J200" s="36"/>
      <c r="K200" s="36"/>
      <c r="L200" s="65">
        <f>E200+F200+G200+H200+I200+J200+K200</f>
        <v>22</v>
      </c>
      <c r="M200" s="36"/>
    </row>
    <row r="201" spans="1:13" s="61" customFormat="1" ht="12.75">
      <c r="A201" s="36">
        <v>22</v>
      </c>
      <c r="B201" s="38" t="s">
        <v>192</v>
      </c>
      <c r="C201" s="51">
        <v>2000</v>
      </c>
      <c r="D201" s="36" t="s">
        <v>32</v>
      </c>
      <c r="E201" s="65">
        <v>20</v>
      </c>
      <c r="F201" s="36"/>
      <c r="G201" s="36"/>
      <c r="H201" s="36"/>
      <c r="I201" s="36"/>
      <c r="J201" s="36"/>
      <c r="K201" s="36"/>
      <c r="L201" s="65">
        <f>E201+F201+G201+H201+I201+J201+K201</f>
        <v>20</v>
      </c>
      <c r="M201" s="36"/>
    </row>
    <row r="202" spans="1:13" s="61" customFormat="1" ht="12.75">
      <c r="A202" s="36">
        <v>23</v>
      </c>
      <c r="B202" s="38" t="s">
        <v>193</v>
      </c>
      <c r="C202" s="51">
        <v>2000</v>
      </c>
      <c r="D202" s="36" t="s">
        <v>36</v>
      </c>
      <c r="E202" s="65">
        <v>18</v>
      </c>
      <c r="F202" s="36"/>
      <c r="G202" s="36"/>
      <c r="H202" s="36"/>
      <c r="I202" s="36"/>
      <c r="J202" s="36"/>
      <c r="K202" s="36"/>
      <c r="L202" s="65">
        <f>E202+F202+G202+H202+I202+J202+K202</f>
        <v>18</v>
      </c>
      <c r="M202" s="36"/>
    </row>
    <row r="203" spans="1:13" s="61" customFormat="1" ht="12.75">
      <c r="A203" s="36">
        <v>24</v>
      </c>
      <c r="B203" s="38" t="s">
        <v>194</v>
      </c>
      <c r="C203" s="51">
        <v>2000</v>
      </c>
      <c r="D203" s="36" t="s">
        <v>36</v>
      </c>
      <c r="E203" s="65">
        <v>12</v>
      </c>
      <c r="F203" s="36"/>
      <c r="G203" s="36"/>
      <c r="H203" s="36"/>
      <c r="I203" s="36"/>
      <c r="J203" s="36"/>
      <c r="K203" s="36"/>
      <c r="L203" s="65">
        <f>E203+F203+G203+H203+I203+J203+K203</f>
        <v>12</v>
      </c>
      <c r="M203" s="36"/>
    </row>
    <row r="204" spans="1:13" ht="15">
      <c r="A204" s="43"/>
      <c r="B204" s="44"/>
      <c r="C204" s="45"/>
      <c r="D204" s="45"/>
      <c r="E204" s="48"/>
      <c r="F204" s="43"/>
      <c r="G204" s="43"/>
      <c r="H204" s="43"/>
      <c r="I204" s="43"/>
      <c r="J204" s="43"/>
      <c r="K204" s="43"/>
      <c r="L204" s="48"/>
      <c r="M204" s="43"/>
    </row>
    <row r="205" spans="1:12" ht="15">
      <c r="A205" s="79" t="s">
        <v>22</v>
      </c>
      <c r="B205" s="80"/>
      <c r="C205" s="80"/>
      <c r="E205" s="4"/>
      <c r="F205" s="4"/>
      <c r="G205" s="4"/>
      <c r="H205" s="4"/>
      <c r="I205" s="4"/>
      <c r="J205" s="4"/>
      <c r="K205" s="4"/>
      <c r="L205" s="4"/>
    </row>
    <row r="206" spans="1:13" ht="60">
      <c r="A206" s="19" t="s">
        <v>3</v>
      </c>
      <c r="B206" s="19" t="s">
        <v>0</v>
      </c>
      <c r="C206" s="19" t="s">
        <v>1</v>
      </c>
      <c r="D206" s="19" t="s">
        <v>2</v>
      </c>
      <c r="E206" s="14" t="s">
        <v>10</v>
      </c>
      <c r="F206" s="14" t="s">
        <v>11</v>
      </c>
      <c r="G206" s="14" t="s">
        <v>12</v>
      </c>
      <c r="H206" s="14" t="s">
        <v>13</v>
      </c>
      <c r="I206" s="14" t="s">
        <v>14</v>
      </c>
      <c r="J206" s="14" t="s">
        <v>16</v>
      </c>
      <c r="K206" s="14" t="s">
        <v>15</v>
      </c>
      <c r="L206" s="13" t="s">
        <v>17</v>
      </c>
      <c r="M206" s="19" t="s">
        <v>18</v>
      </c>
    </row>
    <row r="207" spans="1:13" s="61" customFormat="1" ht="12.75">
      <c r="A207" s="36">
        <v>1</v>
      </c>
      <c r="B207" s="38" t="s">
        <v>152</v>
      </c>
      <c r="C207" s="36">
        <v>1997</v>
      </c>
      <c r="D207" s="36" t="s">
        <v>32</v>
      </c>
      <c r="E207" s="65">
        <v>60</v>
      </c>
      <c r="F207" s="66">
        <v>36</v>
      </c>
      <c r="G207" s="57">
        <v>43</v>
      </c>
      <c r="H207" s="36"/>
      <c r="I207" s="36"/>
      <c r="J207" s="36"/>
      <c r="K207" s="36"/>
      <c r="L207" s="65">
        <f>E207+F207+G207+H207+I207+J207+K207</f>
        <v>139</v>
      </c>
      <c r="M207" s="36"/>
    </row>
    <row r="208" spans="1:13" s="61" customFormat="1" ht="12.75">
      <c r="A208" s="36">
        <v>2</v>
      </c>
      <c r="B208" s="38" t="s">
        <v>139</v>
      </c>
      <c r="C208" s="36">
        <v>1998</v>
      </c>
      <c r="D208" s="36" t="s">
        <v>33</v>
      </c>
      <c r="E208" s="65">
        <v>34</v>
      </c>
      <c r="F208" s="66">
        <v>48</v>
      </c>
      <c r="G208" s="57">
        <v>54</v>
      </c>
      <c r="H208" s="36"/>
      <c r="I208" s="36"/>
      <c r="J208" s="36"/>
      <c r="K208" s="36"/>
      <c r="L208" s="65">
        <f>E208+F208+G208+H208+I208+J208+K208</f>
        <v>136</v>
      </c>
      <c r="M208" s="36"/>
    </row>
    <row r="209" spans="1:13" s="61" customFormat="1" ht="12.75">
      <c r="A209" s="36">
        <v>3</v>
      </c>
      <c r="B209" s="38" t="s">
        <v>154</v>
      </c>
      <c r="C209" s="36">
        <v>1997</v>
      </c>
      <c r="D209" s="36" t="s">
        <v>31</v>
      </c>
      <c r="E209" s="65">
        <v>50</v>
      </c>
      <c r="F209" s="66">
        <v>34</v>
      </c>
      <c r="G209" s="57">
        <v>48</v>
      </c>
      <c r="H209" s="36"/>
      <c r="I209" s="36"/>
      <c r="J209" s="36"/>
      <c r="K209" s="36"/>
      <c r="L209" s="65">
        <f>E209+F209+G209+H209+I209+J209+K209</f>
        <v>132</v>
      </c>
      <c r="M209" s="36"/>
    </row>
    <row r="210" spans="1:13" s="61" customFormat="1" ht="12.75">
      <c r="A210" s="36">
        <v>4</v>
      </c>
      <c r="B210" s="38" t="s">
        <v>133</v>
      </c>
      <c r="C210" s="36">
        <v>1998</v>
      </c>
      <c r="D210" s="36" t="s">
        <v>36</v>
      </c>
      <c r="E210" s="65">
        <v>68</v>
      </c>
      <c r="F210" s="66">
        <v>60</v>
      </c>
      <c r="G210" s="36"/>
      <c r="H210" s="36"/>
      <c r="I210" s="36"/>
      <c r="J210" s="36"/>
      <c r="K210" s="36"/>
      <c r="L210" s="65">
        <f>E210+F210+G210+H210+I210+J210+K210</f>
        <v>128</v>
      </c>
      <c r="M210" s="36"/>
    </row>
    <row r="211" spans="1:13" s="61" customFormat="1" ht="12.75">
      <c r="A211" s="36">
        <v>5</v>
      </c>
      <c r="B211" s="38" t="s">
        <v>134</v>
      </c>
      <c r="C211" s="36">
        <v>1998</v>
      </c>
      <c r="D211" s="36" t="s">
        <v>36</v>
      </c>
      <c r="E211" s="65">
        <v>60</v>
      </c>
      <c r="F211" s="66">
        <v>54</v>
      </c>
      <c r="G211" s="36"/>
      <c r="H211" s="36"/>
      <c r="I211" s="36"/>
      <c r="J211" s="36"/>
      <c r="K211" s="36"/>
      <c r="L211" s="65">
        <f>E211+F211+G211+H211+I211+J211+K211</f>
        <v>114</v>
      </c>
      <c r="M211" s="36"/>
    </row>
    <row r="212" spans="1:13" s="61" customFormat="1" ht="12.75">
      <c r="A212" s="36">
        <v>6</v>
      </c>
      <c r="B212" s="38" t="s">
        <v>157</v>
      </c>
      <c r="C212" s="36">
        <v>1997</v>
      </c>
      <c r="D212" s="36" t="s">
        <v>32</v>
      </c>
      <c r="E212" s="65">
        <v>34</v>
      </c>
      <c r="F212" s="66">
        <v>30</v>
      </c>
      <c r="G212" s="57">
        <v>40</v>
      </c>
      <c r="H212" s="36"/>
      <c r="I212" s="36"/>
      <c r="J212" s="36"/>
      <c r="K212" s="36"/>
      <c r="L212" s="65">
        <f>E212+F212+G212+H212+I212+J212+K212</f>
        <v>104</v>
      </c>
      <c r="M212" s="36"/>
    </row>
    <row r="213" spans="1:13" s="61" customFormat="1" ht="12.75">
      <c r="A213" s="36">
        <v>7</v>
      </c>
      <c r="B213" s="38" t="s">
        <v>136</v>
      </c>
      <c r="C213" s="36">
        <v>1998</v>
      </c>
      <c r="D213" s="36" t="s">
        <v>36</v>
      </c>
      <c r="E213" s="65">
        <v>50</v>
      </c>
      <c r="F213" s="66">
        <v>43</v>
      </c>
      <c r="G213" s="36"/>
      <c r="H213" s="36"/>
      <c r="I213" s="36"/>
      <c r="J213" s="36"/>
      <c r="K213" s="36"/>
      <c r="L213" s="65">
        <f>E213+F213+G213+H213+I213+J213+K213</f>
        <v>93</v>
      </c>
      <c r="M213" s="36"/>
    </row>
    <row r="214" spans="1:13" s="61" customFormat="1" ht="12.75">
      <c r="A214" s="36">
        <v>8</v>
      </c>
      <c r="B214" s="38" t="s">
        <v>153</v>
      </c>
      <c r="C214" s="36">
        <v>1997</v>
      </c>
      <c r="D214" s="36" t="s">
        <v>36</v>
      </c>
      <c r="E214" s="65">
        <v>54</v>
      </c>
      <c r="F214" s="66">
        <v>32</v>
      </c>
      <c r="G214" s="57"/>
      <c r="H214" s="36"/>
      <c r="I214" s="36"/>
      <c r="J214" s="36"/>
      <c r="K214" s="36"/>
      <c r="L214" s="65">
        <f>E214+F214+G214+H214+I214+J214+K214</f>
        <v>86</v>
      </c>
      <c r="M214" s="36"/>
    </row>
    <row r="215" spans="1:13" s="61" customFormat="1" ht="12.75">
      <c r="A215" s="36">
        <v>9</v>
      </c>
      <c r="B215" s="38" t="s">
        <v>137</v>
      </c>
      <c r="C215" s="36">
        <v>1998</v>
      </c>
      <c r="D215" s="36" t="s">
        <v>32</v>
      </c>
      <c r="E215" s="65">
        <v>48</v>
      </c>
      <c r="F215" s="66">
        <v>38</v>
      </c>
      <c r="G215" s="57"/>
      <c r="H215" s="36"/>
      <c r="I215" s="36"/>
      <c r="J215" s="36"/>
      <c r="K215" s="36"/>
      <c r="L215" s="65">
        <f>E215+F215+G215+H215+I215+J215+K215</f>
        <v>86</v>
      </c>
      <c r="M215" s="36"/>
    </row>
    <row r="216" spans="1:13" s="61" customFormat="1" ht="12.75">
      <c r="A216" s="36">
        <v>10</v>
      </c>
      <c r="B216" s="38" t="s">
        <v>138</v>
      </c>
      <c r="C216" s="36">
        <v>1998</v>
      </c>
      <c r="D216" s="36" t="s">
        <v>32</v>
      </c>
      <c r="E216" s="65">
        <v>45</v>
      </c>
      <c r="F216" s="66">
        <v>40</v>
      </c>
      <c r="G216" s="57"/>
      <c r="H216" s="36"/>
      <c r="I216" s="36"/>
      <c r="J216" s="36"/>
      <c r="K216" s="36"/>
      <c r="L216" s="65">
        <f>E216+F216+G216+H216+I216+J216+K216</f>
        <v>85</v>
      </c>
      <c r="M216" s="36"/>
    </row>
    <row r="217" spans="1:13" s="61" customFormat="1" ht="12.75">
      <c r="A217" s="36">
        <v>11</v>
      </c>
      <c r="B217" s="38" t="s">
        <v>513</v>
      </c>
      <c r="C217" s="36">
        <v>1997</v>
      </c>
      <c r="D217" s="36" t="s">
        <v>245</v>
      </c>
      <c r="E217" s="65"/>
      <c r="F217" s="66"/>
      <c r="G217" s="57">
        <v>60</v>
      </c>
      <c r="H217" s="36"/>
      <c r="I217" s="36"/>
      <c r="J217" s="36"/>
      <c r="K217" s="36"/>
      <c r="L217" s="65">
        <f>E217+F217+G217+H217+I217+J217+K217</f>
        <v>60</v>
      </c>
      <c r="M217" s="36"/>
    </row>
    <row r="218" spans="1:13" s="61" customFormat="1" ht="12.75">
      <c r="A218" s="36">
        <v>12</v>
      </c>
      <c r="B218" s="38" t="s">
        <v>514</v>
      </c>
      <c r="C218" s="36">
        <v>1997</v>
      </c>
      <c r="D218" s="36" t="s">
        <v>245</v>
      </c>
      <c r="E218" s="65"/>
      <c r="F218" s="66"/>
      <c r="G218" s="57">
        <v>38</v>
      </c>
      <c r="H218" s="36"/>
      <c r="I218" s="36"/>
      <c r="J218" s="36"/>
      <c r="K218" s="36"/>
      <c r="L218" s="65">
        <f>E218+F218+G218+H218+I218+J218+K218</f>
        <v>38</v>
      </c>
      <c r="M218" s="36"/>
    </row>
    <row r="219" spans="1:13" s="61" customFormat="1" ht="12.75">
      <c r="A219" s="36">
        <v>13</v>
      </c>
      <c r="B219" s="38" t="s">
        <v>158</v>
      </c>
      <c r="C219" s="36">
        <v>1997</v>
      </c>
      <c r="D219" s="36" t="s">
        <v>36</v>
      </c>
      <c r="E219" s="65">
        <v>32</v>
      </c>
      <c r="F219" s="66"/>
      <c r="G219" s="57"/>
      <c r="H219" s="36"/>
      <c r="I219" s="36"/>
      <c r="J219" s="36"/>
      <c r="K219" s="36"/>
      <c r="L219" s="65">
        <f>E219+F219+G219+H219+I219+J219+K219</f>
        <v>32</v>
      </c>
      <c r="M219" s="36"/>
    </row>
    <row r="220" spans="1:13" s="61" customFormat="1" ht="12.75">
      <c r="A220" s="36">
        <v>14</v>
      </c>
      <c r="B220" s="38" t="s">
        <v>353</v>
      </c>
      <c r="C220" s="36">
        <v>1998</v>
      </c>
      <c r="D220" s="36" t="s">
        <v>289</v>
      </c>
      <c r="E220" s="65"/>
      <c r="F220" s="66">
        <v>31</v>
      </c>
      <c r="G220" s="57"/>
      <c r="H220" s="36"/>
      <c r="I220" s="36"/>
      <c r="J220" s="36"/>
      <c r="K220" s="36"/>
      <c r="L220" s="65">
        <f>E220+F220+G220+H220+I220+J220+K220</f>
        <v>31</v>
      </c>
      <c r="M220" s="36"/>
    </row>
    <row r="221" spans="1:13" s="61" customFormat="1" ht="12.75">
      <c r="A221" s="36">
        <v>15</v>
      </c>
      <c r="B221" s="38" t="s">
        <v>144</v>
      </c>
      <c r="C221" s="36">
        <v>1998</v>
      </c>
      <c r="D221" s="36" t="s">
        <v>36</v>
      </c>
      <c r="E221" s="65">
        <v>30</v>
      </c>
      <c r="F221" s="66"/>
      <c r="G221" s="57"/>
      <c r="H221" s="36"/>
      <c r="I221" s="36"/>
      <c r="J221" s="36"/>
      <c r="K221" s="36"/>
      <c r="L221" s="65">
        <f>E221+F221+G221+H221+I221+J221+K221</f>
        <v>30</v>
      </c>
      <c r="M221" s="36"/>
    </row>
    <row r="222" spans="1:13" s="61" customFormat="1" ht="12.75">
      <c r="A222" s="36">
        <v>16</v>
      </c>
      <c r="B222" s="38" t="s">
        <v>160</v>
      </c>
      <c r="C222" s="36">
        <v>1997</v>
      </c>
      <c r="D222" s="36" t="s">
        <v>36</v>
      </c>
      <c r="E222" s="65">
        <v>30</v>
      </c>
      <c r="F222" s="66"/>
      <c r="G222" s="57"/>
      <c r="H222" s="36"/>
      <c r="I222" s="36"/>
      <c r="J222" s="36"/>
      <c r="K222" s="36"/>
      <c r="L222" s="65">
        <f>E222+F222+G222+H222+I222+J222+K222</f>
        <v>30</v>
      </c>
      <c r="M222" s="36"/>
    </row>
    <row r="223" spans="1:13" s="61" customFormat="1" ht="12.75">
      <c r="A223" s="36">
        <v>17</v>
      </c>
      <c r="B223" s="38" t="s">
        <v>146</v>
      </c>
      <c r="C223" s="36">
        <v>1998</v>
      </c>
      <c r="D223" s="36" t="s">
        <v>32</v>
      </c>
      <c r="E223" s="65">
        <v>26</v>
      </c>
      <c r="F223" s="66"/>
      <c r="G223" s="57"/>
      <c r="H223" s="36"/>
      <c r="I223" s="36"/>
      <c r="J223" s="36"/>
      <c r="K223" s="36"/>
      <c r="L223" s="65">
        <f>E223+F223+G223+H223+I223+J223+K223</f>
        <v>26</v>
      </c>
      <c r="M223" s="36"/>
    </row>
    <row r="224" spans="1:13" s="61" customFormat="1" ht="12.75">
      <c r="A224" s="36">
        <v>18</v>
      </c>
      <c r="B224" s="38" t="s">
        <v>164</v>
      </c>
      <c r="C224" s="36">
        <v>1997</v>
      </c>
      <c r="D224" s="36" t="s">
        <v>36</v>
      </c>
      <c r="E224" s="65">
        <v>26</v>
      </c>
      <c r="F224" s="66"/>
      <c r="G224" s="57"/>
      <c r="H224" s="36"/>
      <c r="I224" s="36"/>
      <c r="J224" s="36"/>
      <c r="K224" s="36"/>
      <c r="L224" s="65">
        <f>E224+F224+G224+H224+I224+J224+K224</f>
        <v>26</v>
      </c>
      <c r="M224" s="36"/>
    </row>
    <row r="225" spans="1:13" s="61" customFormat="1" ht="12.75">
      <c r="A225" s="36">
        <v>19</v>
      </c>
      <c r="B225" s="38" t="s">
        <v>165</v>
      </c>
      <c r="C225" s="36">
        <v>1997</v>
      </c>
      <c r="D225" s="36" t="s">
        <v>36</v>
      </c>
      <c r="E225" s="65">
        <v>24</v>
      </c>
      <c r="F225" s="66"/>
      <c r="G225" s="57"/>
      <c r="H225" s="36"/>
      <c r="I225" s="36"/>
      <c r="J225" s="36"/>
      <c r="K225" s="36"/>
      <c r="L225" s="65">
        <f>E225+F225+G225+H225+I225+J225+K225</f>
        <v>24</v>
      </c>
      <c r="M225" s="36"/>
    </row>
    <row r="226" spans="1:13" s="61" customFormat="1" ht="12.75">
      <c r="A226" s="36">
        <v>20</v>
      </c>
      <c r="B226" s="38" t="s">
        <v>149</v>
      </c>
      <c r="C226" s="36">
        <v>1998</v>
      </c>
      <c r="D226" s="36" t="s">
        <v>36</v>
      </c>
      <c r="E226" s="65">
        <v>20</v>
      </c>
      <c r="F226" s="66"/>
      <c r="G226" s="57"/>
      <c r="H226" s="36"/>
      <c r="I226" s="36"/>
      <c r="J226" s="36"/>
      <c r="K226" s="36"/>
      <c r="L226" s="65">
        <f>E226+F226+G226+H226+I226+J226+K226</f>
        <v>20</v>
      </c>
      <c r="M226" s="36"/>
    </row>
    <row r="227" spans="1:13" s="20" customFormat="1" ht="15">
      <c r="A227" s="22"/>
      <c r="B227" s="23"/>
      <c r="C227" s="24"/>
      <c r="D227" s="24"/>
      <c r="E227" s="24"/>
      <c r="F227" s="25"/>
      <c r="G227" s="25"/>
      <c r="H227" s="25"/>
      <c r="I227" s="25"/>
      <c r="J227" s="25"/>
      <c r="K227" s="25"/>
      <c r="L227" s="28"/>
      <c r="M227" s="28"/>
    </row>
    <row r="228" spans="1:3" ht="15">
      <c r="A228" s="79" t="s">
        <v>23</v>
      </c>
      <c r="B228" s="80"/>
      <c r="C228" s="80"/>
    </row>
    <row r="229" spans="1:13" ht="60">
      <c r="A229" s="19" t="s">
        <v>3</v>
      </c>
      <c r="B229" s="19" t="s">
        <v>0</v>
      </c>
      <c r="C229" s="19" t="s">
        <v>1</v>
      </c>
      <c r="D229" s="19" t="s">
        <v>2</v>
      </c>
      <c r="E229" s="14" t="s">
        <v>10</v>
      </c>
      <c r="F229" s="14" t="s">
        <v>11</v>
      </c>
      <c r="G229" s="14" t="s">
        <v>12</v>
      </c>
      <c r="H229" s="14" t="s">
        <v>13</v>
      </c>
      <c r="I229" s="14" t="s">
        <v>14</v>
      </c>
      <c r="J229" s="14" t="s">
        <v>16</v>
      </c>
      <c r="K229" s="14" t="s">
        <v>15</v>
      </c>
      <c r="L229" s="13" t="s">
        <v>17</v>
      </c>
      <c r="M229" s="19" t="s">
        <v>18</v>
      </c>
    </row>
    <row r="230" spans="1:13" s="61" customFormat="1" ht="12.75">
      <c r="A230" s="36">
        <v>1</v>
      </c>
      <c r="B230" s="38" t="s">
        <v>150</v>
      </c>
      <c r="C230" s="36">
        <v>1996</v>
      </c>
      <c r="D230" s="36" t="s">
        <v>36</v>
      </c>
      <c r="E230" s="65">
        <v>75</v>
      </c>
      <c r="F230" s="66">
        <v>60</v>
      </c>
      <c r="G230" s="36"/>
      <c r="H230" s="36"/>
      <c r="I230" s="36"/>
      <c r="J230" s="36"/>
      <c r="K230" s="36"/>
      <c r="L230" s="65">
        <f>E230+F230+G230+H230+I230+J230+K230</f>
        <v>135</v>
      </c>
      <c r="M230" s="36"/>
    </row>
    <row r="231" spans="1:13" s="61" customFormat="1" ht="12.75">
      <c r="A231" s="36">
        <v>2</v>
      </c>
      <c r="B231" s="38" t="s">
        <v>155</v>
      </c>
      <c r="C231" s="36">
        <v>1996</v>
      </c>
      <c r="D231" s="36" t="s">
        <v>33</v>
      </c>
      <c r="E231" s="65">
        <v>48</v>
      </c>
      <c r="F231" s="66">
        <v>40</v>
      </c>
      <c r="G231" s="36">
        <v>43</v>
      </c>
      <c r="H231" s="36"/>
      <c r="I231" s="36"/>
      <c r="J231" s="36"/>
      <c r="K231" s="36"/>
      <c r="L231" s="65">
        <f>E231+F231+G231+H231+I231+J231+K231</f>
        <v>131</v>
      </c>
      <c r="M231" s="36"/>
    </row>
    <row r="232" spans="1:13" s="61" customFormat="1" ht="12.75">
      <c r="A232" s="36">
        <v>3</v>
      </c>
      <c r="B232" s="38" t="s">
        <v>151</v>
      </c>
      <c r="C232" s="36">
        <v>1996</v>
      </c>
      <c r="D232" s="36" t="s">
        <v>36</v>
      </c>
      <c r="E232" s="65">
        <v>68</v>
      </c>
      <c r="F232" s="66">
        <v>54</v>
      </c>
      <c r="G232" s="36"/>
      <c r="H232" s="36"/>
      <c r="I232" s="36"/>
      <c r="J232" s="36"/>
      <c r="K232" s="36"/>
      <c r="L232" s="65">
        <f>E232+F232+G232+H232+I232+J232+K232</f>
        <v>122</v>
      </c>
      <c r="M232" s="36"/>
    </row>
    <row r="233" spans="1:13" s="61" customFormat="1" ht="12.75">
      <c r="A233" s="36">
        <v>4</v>
      </c>
      <c r="B233" s="38" t="s">
        <v>159</v>
      </c>
      <c r="C233" s="36">
        <v>1996</v>
      </c>
      <c r="D233" s="36" t="s">
        <v>31</v>
      </c>
      <c r="E233" s="65">
        <v>31</v>
      </c>
      <c r="F233" s="66">
        <v>38</v>
      </c>
      <c r="G233" s="36">
        <v>48</v>
      </c>
      <c r="H233" s="36"/>
      <c r="I233" s="36"/>
      <c r="J233" s="36"/>
      <c r="K233" s="36"/>
      <c r="L233" s="65">
        <f>E233+F233+G233+H233+I233+J233+K233</f>
        <v>117</v>
      </c>
      <c r="M233" s="36"/>
    </row>
    <row r="234" spans="1:13" s="61" customFormat="1" ht="12.75">
      <c r="A234" s="36">
        <v>5</v>
      </c>
      <c r="B234" s="38" t="s">
        <v>167</v>
      </c>
      <c r="C234" s="36">
        <v>1989</v>
      </c>
      <c r="D234" s="36" t="s">
        <v>36</v>
      </c>
      <c r="E234" s="65">
        <v>68</v>
      </c>
      <c r="F234" s="66">
        <v>48</v>
      </c>
      <c r="G234" s="36"/>
      <c r="H234" s="36"/>
      <c r="I234" s="36"/>
      <c r="J234" s="36"/>
      <c r="K234" s="36"/>
      <c r="L234" s="65">
        <f>E234+F234+G234+H234+I234+J234+K234</f>
        <v>116</v>
      </c>
      <c r="M234" s="36"/>
    </row>
    <row r="235" spans="1:13" s="61" customFormat="1" ht="12.75">
      <c r="A235" s="36">
        <v>6</v>
      </c>
      <c r="B235" s="38" t="s">
        <v>358</v>
      </c>
      <c r="C235" s="36">
        <v>1987</v>
      </c>
      <c r="D235" s="36" t="s">
        <v>275</v>
      </c>
      <c r="E235" s="65"/>
      <c r="F235" s="66">
        <v>43</v>
      </c>
      <c r="G235" s="36">
        <v>60</v>
      </c>
      <c r="H235" s="36"/>
      <c r="I235" s="36"/>
      <c r="J235" s="36"/>
      <c r="K235" s="36"/>
      <c r="L235" s="65">
        <f>E235+F235+G235+H235+I235+J235+K235</f>
        <v>103</v>
      </c>
      <c r="M235" s="36"/>
    </row>
    <row r="236" spans="1:13" s="61" customFormat="1" ht="12.75">
      <c r="A236" s="36">
        <v>7</v>
      </c>
      <c r="B236" s="38" t="s">
        <v>362</v>
      </c>
      <c r="C236" s="36">
        <v>1996</v>
      </c>
      <c r="D236" s="36" t="s">
        <v>275</v>
      </c>
      <c r="E236" s="65"/>
      <c r="F236" s="66">
        <v>34</v>
      </c>
      <c r="G236" s="36">
        <v>54</v>
      </c>
      <c r="H236" s="36"/>
      <c r="I236" s="36"/>
      <c r="J236" s="36"/>
      <c r="K236" s="36"/>
      <c r="L236" s="65">
        <f>E236+F236+G236+H236+I236+J236+K236</f>
        <v>88</v>
      </c>
      <c r="M236" s="36"/>
    </row>
    <row r="237" spans="1:13" s="61" customFormat="1" ht="12.75">
      <c r="A237" s="36">
        <v>8</v>
      </c>
      <c r="B237" s="38" t="s">
        <v>166</v>
      </c>
      <c r="C237" s="36">
        <v>1995</v>
      </c>
      <c r="D237" s="36" t="s">
        <v>36</v>
      </c>
      <c r="E237" s="65">
        <v>75</v>
      </c>
      <c r="F237" s="66"/>
      <c r="G237" s="36"/>
      <c r="H237" s="36"/>
      <c r="I237" s="36"/>
      <c r="J237" s="36"/>
      <c r="K237" s="36"/>
      <c r="L237" s="65">
        <f>E237+F237+G237+H237+I237+J237+K237</f>
        <v>75</v>
      </c>
      <c r="M237" s="36"/>
    </row>
    <row r="238" spans="1:13" s="61" customFormat="1" ht="12.75">
      <c r="A238" s="36">
        <v>9</v>
      </c>
      <c r="B238" s="38" t="s">
        <v>169</v>
      </c>
      <c r="C238" s="36">
        <v>1995</v>
      </c>
      <c r="D238" s="36" t="s">
        <v>36</v>
      </c>
      <c r="E238" s="65">
        <v>54</v>
      </c>
      <c r="F238" s="66"/>
      <c r="G238" s="36"/>
      <c r="H238" s="36"/>
      <c r="I238" s="36"/>
      <c r="J238" s="36"/>
      <c r="K238" s="36"/>
      <c r="L238" s="65">
        <f>E238+F238+G238+H238+I238+J238+K238</f>
        <v>54</v>
      </c>
      <c r="M238" s="36"/>
    </row>
    <row r="239" spans="1:13" s="61" customFormat="1" ht="12.75">
      <c r="A239" s="36">
        <v>10</v>
      </c>
      <c r="B239" s="38" t="s">
        <v>156</v>
      </c>
      <c r="C239" s="36">
        <v>1996</v>
      </c>
      <c r="D239" s="36" t="s">
        <v>36</v>
      </c>
      <c r="E239" s="65">
        <v>45</v>
      </c>
      <c r="F239" s="66"/>
      <c r="G239" s="36"/>
      <c r="H239" s="36"/>
      <c r="I239" s="36"/>
      <c r="J239" s="36"/>
      <c r="K239" s="36"/>
      <c r="L239" s="65">
        <f>E239+F239+G239+H239+I239+J239+K239</f>
        <v>45</v>
      </c>
      <c r="M239" s="36"/>
    </row>
    <row r="240" spans="1:13" s="61" customFormat="1" ht="12.75">
      <c r="A240" s="36">
        <v>11</v>
      </c>
      <c r="B240" s="38" t="s">
        <v>515</v>
      </c>
      <c r="C240" s="36">
        <v>1995</v>
      </c>
      <c r="D240" s="36" t="s">
        <v>175</v>
      </c>
      <c r="E240" s="65"/>
      <c r="F240" s="66"/>
      <c r="G240" s="36">
        <v>40</v>
      </c>
      <c r="H240" s="36"/>
      <c r="I240" s="36"/>
      <c r="J240" s="36"/>
      <c r="K240" s="36"/>
      <c r="L240" s="65">
        <f>E240+F240+G240+H240+I240+J240+K240</f>
        <v>40</v>
      </c>
      <c r="M240" s="36"/>
    </row>
    <row r="241" spans="1:13" s="61" customFormat="1" ht="12.75">
      <c r="A241" s="36">
        <v>12</v>
      </c>
      <c r="B241" s="38" t="s">
        <v>171</v>
      </c>
      <c r="C241" s="36">
        <v>1987</v>
      </c>
      <c r="D241" s="36" t="s">
        <v>36</v>
      </c>
      <c r="E241" s="65">
        <v>38</v>
      </c>
      <c r="F241" s="66"/>
      <c r="G241" s="36"/>
      <c r="H241" s="36"/>
      <c r="I241" s="36"/>
      <c r="J241" s="36"/>
      <c r="K241" s="36"/>
      <c r="L241" s="65">
        <f>E241+F241+G241+H241+I241+J241+K241</f>
        <v>38</v>
      </c>
      <c r="M241" s="36"/>
    </row>
    <row r="242" spans="1:13" s="61" customFormat="1" ht="12.75">
      <c r="A242" s="36">
        <v>13</v>
      </c>
      <c r="B242" s="38" t="s">
        <v>360</v>
      </c>
      <c r="C242" s="36">
        <v>1992</v>
      </c>
      <c r="D242" s="36" t="s">
        <v>361</v>
      </c>
      <c r="E242" s="65"/>
      <c r="F242" s="66">
        <v>36</v>
      </c>
      <c r="G242" s="36"/>
      <c r="H242" s="36"/>
      <c r="I242" s="36"/>
      <c r="J242" s="36"/>
      <c r="K242" s="36"/>
      <c r="L242" s="65">
        <f>E242+F242+G242+H242+I242+J242+K242</f>
        <v>36</v>
      </c>
      <c r="M242" s="36"/>
    </row>
    <row r="243" spans="1:13" s="61" customFormat="1" ht="12.75">
      <c r="A243" s="36">
        <v>14</v>
      </c>
      <c r="B243" s="38" t="s">
        <v>162</v>
      </c>
      <c r="C243" s="36">
        <v>1996</v>
      </c>
      <c r="D243" s="36" t="s">
        <v>36</v>
      </c>
      <c r="E243" s="65">
        <v>28</v>
      </c>
      <c r="F243" s="66"/>
      <c r="G243" s="36"/>
      <c r="H243" s="36"/>
      <c r="I243" s="36"/>
      <c r="J243" s="36"/>
      <c r="K243" s="36"/>
      <c r="L243" s="65">
        <f>E243+F243+G243+H243+I243+J243+K243</f>
        <v>28</v>
      </c>
      <c r="M243" s="36"/>
    </row>
    <row r="244" ht="12.75">
      <c r="M244" s="29"/>
    </row>
    <row r="245" spans="1:12" ht="15">
      <c r="A245" s="79" t="s">
        <v>24</v>
      </c>
      <c r="B245" s="80"/>
      <c r="C245" s="80"/>
      <c r="E245" s="9"/>
      <c r="F245" s="9"/>
      <c r="G245" s="9"/>
      <c r="H245" s="9"/>
      <c r="I245" s="9"/>
      <c r="J245" s="9"/>
      <c r="K245" s="9"/>
      <c r="L245" s="7"/>
    </row>
    <row r="246" spans="1:13" ht="60">
      <c r="A246" s="19" t="s">
        <v>3</v>
      </c>
      <c r="B246" s="19" t="s">
        <v>0</v>
      </c>
      <c r="C246" s="19" t="s">
        <v>1</v>
      </c>
      <c r="D246" s="19" t="s">
        <v>2</v>
      </c>
      <c r="E246" s="14" t="s">
        <v>10</v>
      </c>
      <c r="F246" s="14" t="s">
        <v>11</v>
      </c>
      <c r="G246" s="14" t="s">
        <v>12</v>
      </c>
      <c r="H246" s="14" t="s">
        <v>13</v>
      </c>
      <c r="I246" s="14" t="s">
        <v>14</v>
      </c>
      <c r="J246" s="14" t="s">
        <v>16</v>
      </c>
      <c r="K246" s="14" t="s">
        <v>15</v>
      </c>
      <c r="L246" s="13" t="s">
        <v>17</v>
      </c>
      <c r="M246" s="19" t="s">
        <v>18</v>
      </c>
    </row>
    <row r="247" spans="1:13" s="61" customFormat="1" ht="12.75">
      <c r="A247" s="36">
        <v>1</v>
      </c>
      <c r="B247" s="38" t="s">
        <v>168</v>
      </c>
      <c r="C247" s="36">
        <v>1984</v>
      </c>
      <c r="D247" s="36" t="s">
        <v>32</v>
      </c>
      <c r="E247" s="65">
        <v>60</v>
      </c>
      <c r="F247" s="36">
        <v>60</v>
      </c>
      <c r="G247" s="36">
        <v>60</v>
      </c>
      <c r="H247" s="36"/>
      <c r="I247" s="36"/>
      <c r="J247" s="36"/>
      <c r="K247" s="36"/>
      <c r="L247" s="65">
        <f>E247+F247+G247+H247+I247+J247+K247</f>
        <v>180</v>
      </c>
      <c r="M247" s="36"/>
    </row>
    <row r="248" spans="1:13" s="61" customFormat="1" ht="12.75">
      <c r="A248" s="36">
        <v>2</v>
      </c>
      <c r="B248" s="38" t="s">
        <v>173</v>
      </c>
      <c r="C248" s="36">
        <v>1976</v>
      </c>
      <c r="D248" s="36" t="s">
        <v>33</v>
      </c>
      <c r="E248" s="65">
        <v>75</v>
      </c>
      <c r="F248" s="36"/>
      <c r="G248" s="36"/>
      <c r="H248" s="36"/>
      <c r="I248" s="36"/>
      <c r="J248" s="36"/>
      <c r="K248" s="36"/>
      <c r="L248" s="65">
        <f>E248+F248+G248+H248+I248+J248+K248</f>
        <v>75</v>
      </c>
      <c r="M248" s="36"/>
    </row>
    <row r="249" spans="1:13" s="61" customFormat="1" ht="12.75">
      <c r="A249" s="36">
        <v>3</v>
      </c>
      <c r="B249" s="38" t="s">
        <v>170</v>
      </c>
      <c r="C249" s="36">
        <v>1984</v>
      </c>
      <c r="D249" s="36" t="s">
        <v>32</v>
      </c>
      <c r="E249" s="65">
        <v>50</v>
      </c>
      <c r="F249" s="36"/>
      <c r="G249" s="36"/>
      <c r="H249" s="36"/>
      <c r="I249" s="36"/>
      <c r="J249" s="36"/>
      <c r="K249" s="36"/>
      <c r="L249" s="65">
        <f>E249+F249+G249+H249+I249+J249+K249</f>
        <v>50</v>
      </c>
      <c r="M249" s="36"/>
    </row>
    <row r="250" spans="1:12" ht="15">
      <c r="A250" s="2"/>
      <c r="B250" s="21"/>
      <c r="C250" s="18"/>
      <c r="D250" s="18"/>
      <c r="E250" s="18"/>
      <c r="F250" s="9"/>
      <c r="G250" s="9"/>
      <c r="H250" s="9"/>
      <c r="I250" s="9"/>
      <c r="J250" s="9"/>
      <c r="K250" s="9"/>
      <c r="L250" s="7"/>
    </row>
    <row r="251" spans="1:3" ht="15">
      <c r="A251" s="79" t="s">
        <v>25</v>
      </c>
      <c r="B251" s="80"/>
      <c r="C251" s="80"/>
    </row>
    <row r="252" spans="1:13" ht="60">
      <c r="A252" s="19" t="s">
        <v>3</v>
      </c>
      <c r="B252" s="19" t="s">
        <v>0</v>
      </c>
      <c r="C252" s="19" t="s">
        <v>1</v>
      </c>
      <c r="D252" s="19" t="s">
        <v>2</v>
      </c>
      <c r="E252" s="14" t="s">
        <v>10</v>
      </c>
      <c r="F252" s="14" t="s">
        <v>11</v>
      </c>
      <c r="G252" s="14" t="s">
        <v>12</v>
      </c>
      <c r="H252" s="14" t="s">
        <v>13</v>
      </c>
      <c r="I252" s="14" t="s">
        <v>14</v>
      </c>
      <c r="J252" s="14" t="s">
        <v>16</v>
      </c>
      <c r="K252" s="14" t="s">
        <v>15</v>
      </c>
      <c r="L252" s="13" t="s">
        <v>17</v>
      </c>
      <c r="M252" s="19" t="s">
        <v>18</v>
      </c>
    </row>
    <row r="253" spans="1:13" s="61" customFormat="1" ht="12.75">
      <c r="A253" s="36">
        <v>1</v>
      </c>
      <c r="B253" s="38" t="s">
        <v>176</v>
      </c>
      <c r="C253" s="36">
        <v>1968</v>
      </c>
      <c r="D253" s="36" t="s">
        <v>34</v>
      </c>
      <c r="E253" s="65">
        <v>68</v>
      </c>
      <c r="F253" s="66">
        <v>60</v>
      </c>
      <c r="G253" s="57">
        <v>60</v>
      </c>
      <c r="H253" s="36"/>
      <c r="I253" s="36"/>
      <c r="J253" s="36"/>
      <c r="K253" s="36"/>
      <c r="L253" s="65">
        <f>E253+F253+G253+H253+I253+J253+K253</f>
        <v>188</v>
      </c>
      <c r="M253" s="36"/>
    </row>
    <row r="254" spans="1:13" s="61" customFormat="1" ht="12.75">
      <c r="A254" s="36">
        <v>2</v>
      </c>
      <c r="B254" s="38" t="s">
        <v>363</v>
      </c>
      <c r="C254" s="36">
        <v>1965</v>
      </c>
      <c r="D254" s="36" t="s">
        <v>235</v>
      </c>
      <c r="E254" s="65"/>
      <c r="F254" s="66">
        <v>54</v>
      </c>
      <c r="G254" s="57">
        <v>54</v>
      </c>
      <c r="H254" s="36"/>
      <c r="I254" s="36"/>
      <c r="J254" s="36"/>
      <c r="K254" s="36"/>
      <c r="L254" s="65">
        <f>E254+F254+G254+H254+I254+J254+K254</f>
        <v>108</v>
      </c>
      <c r="M254" s="36"/>
    </row>
    <row r="255" spans="1:13" s="61" customFormat="1" ht="12.75">
      <c r="A255" s="36">
        <v>3</v>
      </c>
      <c r="B255" s="38" t="s">
        <v>174</v>
      </c>
      <c r="C255" s="36">
        <v>1971</v>
      </c>
      <c r="D255" s="36" t="s">
        <v>175</v>
      </c>
      <c r="E255" s="65">
        <v>75</v>
      </c>
      <c r="F255" s="66"/>
      <c r="G255" s="57"/>
      <c r="H255" s="36"/>
      <c r="I255" s="36"/>
      <c r="J255" s="36"/>
      <c r="K255" s="36"/>
      <c r="L255" s="65">
        <f>E255+F255+G255+H255+I255+J255+K255</f>
        <v>75</v>
      </c>
      <c r="M255" s="36"/>
    </row>
    <row r="256" spans="1:13" s="61" customFormat="1" ht="12.75">
      <c r="A256" s="36">
        <v>4</v>
      </c>
      <c r="B256" s="38" t="s">
        <v>177</v>
      </c>
      <c r="C256" s="36">
        <v>1965</v>
      </c>
      <c r="D256" s="36" t="s">
        <v>32</v>
      </c>
      <c r="E256" s="65"/>
      <c r="F256" s="66"/>
      <c r="G256" s="57">
        <v>48</v>
      </c>
      <c r="H256" s="36"/>
      <c r="I256" s="36"/>
      <c r="J256" s="36"/>
      <c r="K256" s="36"/>
      <c r="L256" s="65">
        <f>E256+F256+G256+H256+I256+J256+K256</f>
        <v>48</v>
      </c>
      <c r="M256" s="36"/>
    </row>
    <row r="257" spans="1:13" s="61" customFormat="1" ht="15">
      <c r="A257" s="25"/>
      <c r="B257" s="25"/>
      <c r="C257" s="25"/>
      <c r="D257" s="25"/>
      <c r="E257" s="25"/>
      <c r="F257" s="25"/>
      <c r="G257" s="25"/>
      <c r="H257" s="25"/>
      <c r="I257" s="45"/>
      <c r="J257" s="45"/>
      <c r="K257" s="45"/>
      <c r="L257" s="73"/>
      <c r="M257" s="45"/>
    </row>
    <row r="258" spans="1:3" ht="15">
      <c r="A258" s="79" t="s">
        <v>26</v>
      </c>
      <c r="B258" s="80"/>
      <c r="C258" s="80"/>
    </row>
    <row r="259" spans="1:13" ht="60">
      <c r="A259" s="19" t="s">
        <v>3</v>
      </c>
      <c r="B259" s="19" t="s">
        <v>0</v>
      </c>
      <c r="C259" s="19" t="s">
        <v>1</v>
      </c>
      <c r="D259" s="19" t="s">
        <v>2</v>
      </c>
      <c r="E259" s="14" t="s">
        <v>10</v>
      </c>
      <c r="F259" s="14" t="s">
        <v>11</v>
      </c>
      <c r="G259" s="14" t="s">
        <v>12</v>
      </c>
      <c r="H259" s="14" t="s">
        <v>13</v>
      </c>
      <c r="I259" s="14" t="s">
        <v>14</v>
      </c>
      <c r="J259" s="14" t="s">
        <v>16</v>
      </c>
      <c r="K259" s="14" t="s">
        <v>15</v>
      </c>
      <c r="L259" s="13" t="s">
        <v>17</v>
      </c>
      <c r="M259" s="19" t="s">
        <v>18</v>
      </c>
    </row>
    <row r="260" spans="1:13" s="61" customFormat="1" ht="12.75">
      <c r="A260" s="36">
        <v>1</v>
      </c>
      <c r="B260" s="38" t="s">
        <v>177</v>
      </c>
      <c r="C260" s="36">
        <v>1963</v>
      </c>
      <c r="D260" s="36" t="s">
        <v>32</v>
      </c>
      <c r="E260" s="65">
        <v>75</v>
      </c>
      <c r="F260" s="66">
        <v>60</v>
      </c>
      <c r="G260" s="36"/>
      <c r="H260" s="36"/>
      <c r="I260" s="36"/>
      <c r="J260" s="36"/>
      <c r="K260" s="36"/>
      <c r="L260" s="65">
        <f>E260+F260+G260+H260+I260+J260+K260</f>
        <v>135</v>
      </c>
      <c r="M260" s="36"/>
    </row>
    <row r="261" spans="1:13" s="61" customFormat="1" ht="12.75">
      <c r="A261" s="36">
        <v>2</v>
      </c>
      <c r="B261" s="67" t="s">
        <v>366</v>
      </c>
      <c r="C261" s="66">
        <v>1958</v>
      </c>
      <c r="D261" s="66" t="s">
        <v>32</v>
      </c>
      <c r="E261" s="66"/>
      <c r="F261" s="66">
        <v>54</v>
      </c>
      <c r="G261" s="57">
        <v>60</v>
      </c>
      <c r="H261" s="36"/>
      <c r="I261" s="36"/>
      <c r="J261" s="36"/>
      <c r="K261" s="36"/>
      <c r="L261" s="65">
        <f>E261+F261+G261+H261+I261+J261+K261</f>
        <v>114</v>
      </c>
      <c r="M261" s="36"/>
    </row>
    <row r="262" spans="2:3" ht="15">
      <c r="B262" s="3"/>
      <c r="C262" s="3"/>
    </row>
    <row r="263" spans="1:3" ht="15">
      <c r="A263" s="79" t="s">
        <v>27</v>
      </c>
      <c r="B263" s="80"/>
      <c r="C263" s="80"/>
    </row>
    <row r="264" spans="1:13" ht="60">
      <c r="A264" s="19" t="s">
        <v>3</v>
      </c>
      <c r="B264" s="19" t="s">
        <v>0</v>
      </c>
      <c r="C264" s="19" t="s">
        <v>1</v>
      </c>
      <c r="D264" s="19" t="s">
        <v>2</v>
      </c>
      <c r="E264" s="14" t="s">
        <v>10</v>
      </c>
      <c r="F264" s="14" t="s">
        <v>11</v>
      </c>
      <c r="G264" s="14" t="s">
        <v>12</v>
      </c>
      <c r="H264" s="14" t="s">
        <v>13</v>
      </c>
      <c r="I264" s="14" t="s">
        <v>14</v>
      </c>
      <c r="J264" s="14" t="s">
        <v>16</v>
      </c>
      <c r="K264" s="14" t="s">
        <v>15</v>
      </c>
      <c r="L264" s="13" t="s">
        <v>17</v>
      </c>
      <c r="M264" s="19" t="s">
        <v>18</v>
      </c>
    </row>
    <row r="265" spans="1:13" s="61" customFormat="1" ht="12.75">
      <c r="A265" s="36">
        <v>1</v>
      </c>
      <c r="B265" s="38" t="s">
        <v>178</v>
      </c>
      <c r="C265" s="36">
        <v>1949</v>
      </c>
      <c r="D265" s="36" t="s">
        <v>179</v>
      </c>
      <c r="E265" s="65">
        <v>75</v>
      </c>
      <c r="F265" s="36">
        <v>60</v>
      </c>
      <c r="G265" s="36">
        <v>60</v>
      </c>
      <c r="H265" s="36"/>
      <c r="I265" s="36"/>
      <c r="J265" s="36"/>
      <c r="K265" s="36"/>
      <c r="L265" s="65">
        <f>E265+F265+G265+H265+I265+J265+K265</f>
        <v>195</v>
      </c>
      <c r="M265" s="36"/>
    </row>
    <row r="266" spans="1:13" s="61" customFormat="1" ht="12.75">
      <c r="A266" s="36">
        <v>2</v>
      </c>
      <c r="B266" s="38" t="s">
        <v>368</v>
      </c>
      <c r="C266" s="36">
        <v>1945</v>
      </c>
      <c r="D266" s="36" t="s">
        <v>245</v>
      </c>
      <c r="E266" s="65"/>
      <c r="F266" s="36">
        <v>54</v>
      </c>
      <c r="G266" s="36">
        <v>54</v>
      </c>
      <c r="H266" s="36"/>
      <c r="I266" s="36"/>
      <c r="J266" s="36"/>
      <c r="K266" s="36"/>
      <c r="L266" s="65">
        <f>E266+F266+G266+H266+I266+J266+K266</f>
        <v>108</v>
      </c>
      <c r="M266" s="36"/>
    </row>
    <row r="267" spans="2:3" ht="15">
      <c r="B267" s="3"/>
      <c r="C267" s="3"/>
    </row>
    <row r="268" spans="2:3" ht="15">
      <c r="B268" s="3"/>
      <c r="C268" s="3"/>
    </row>
    <row r="269" spans="2:3" ht="15">
      <c r="B269" s="3"/>
      <c r="C269" s="3"/>
    </row>
    <row r="270" spans="2:3" ht="15">
      <c r="B270" s="3"/>
      <c r="C270" s="3"/>
    </row>
    <row r="271" spans="2:3" ht="15">
      <c r="B271" s="3"/>
      <c r="C271" s="3"/>
    </row>
    <row r="272" spans="2:3" ht="15">
      <c r="B272" s="3"/>
      <c r="C272" s="3"/>
    </row>
    <row r="273" spans="2:3" ht="15">
      <c r="B273" s="3"/>
      <c r="C273" s="3"/>
    </row>
    <row r="274" spans="2:3" ht="15">
      <c r="B274" s="3"/>
      <c r="C274" s="3"/>
    </row>
    <row r="275" spans="2:3" ht="15">
      <c r="B275" s="3"/>
      <c r="C275" s="3"/>
    </row>
    <row r="276" spans="2:3" ht="15">
      <c r="B276" s="3"/>
      <c r="C276" s="3"/>
    </row>
    <row r="277" spans="2:3" ht="15">
      <c r="B277" s="3"/>
      <c r="C277" s="3"/>
    </row>
    <row r="278" spans="2:3" ht="15">
      <c r="B278" s="3"/>
      <c r="C278" s="3"/>
    </row>
    <row r="279" spans="2:3" ht="15">
      <c r="B279" s="3"/>
      <c r="C279" s="3"/>
    </row>
    <row r="280" spans="2:3" ht="15">
      <c r="B280" s="3"/>
      <c r="C280" s="3"/>
    </row>
    <row r="281" spans="2:3" ht="15">
      <c r="B281" s="3"/>
      <c r="C281" s="3"/>
    </row>
    <row r="282" spans="2:3" ht="15">
      <c r="B282" s="3"/>
      <c r="C282" s="3"/>
    </row>
    <row r="283" spans="2:3" ht="15">
      <c r="B283" s="3"/>
      <c r="C283" s="3"/>
    </row>
    <row r="284" spans="2:3" ht="15">
      <c r="B284" s="3"/>
      <c r="C284" s="3"/>
    </row>
    <row r="285" spans="2:3" ht="15">
      <c r="B285" s="3"/>
      <c r="C285" s="3"/>
    </row>
    <row r="286" spans="2:3" ht="15">
      <c r="B286" s="3"/>
      <c r="C286" s="3"/>
    </row>
    <row r="287" spans="2:3" ht="15">
      <c r="B287" s="3"/>
      <c r="C287" s="3"/>
    </row>
    <row r="288" spans="2:3" ht="15">
      <c r="B288" s="3"/>
      <c r="C288" s="3"/>
    </row>
    <row r="289" spans="2:3" ht="15">
      <c r="B289" s="3"/>
      <c r="C289" s="3"/>
    </row>
    <row r="290" spans="2:3" ht="15">
      <c r="B290" s="3"/>
      <c r="C290" s="3"/>
    </row>
    <row r="291" spans="2:3" ht="15">
      <c r="B291" s="3"/>
      <c r="C291" s="3"/>
    </row>
    <row r="292" spans="2:3" ht="15">
      <c r="B292" s="3"/>
      <c r="C292" s="3"/>
    </row>
    <row r="293" spans="2:3" ht="15">
      <c r="B293" s="3"/>
      <c r="C293" s="3"/>
    </row>
    <row r="294" spans="2:3" ht="15">
      <c r="B294" s="3"/>
      <c r="C294" s="3"/>
    </row>
    <row r="295" spans="2:3" ht="15">
      <c r="B295" s="3"/>
      <c r="C295" s="3"/>
    </row>
    <row r="296" spans="2:3" ht="15">
      <c r="B296" s="3"/>
      <c r="C296" s="3"/>
    </row>
    <row r="297" spans="2:3" ht="15">
      <c r="B297" s="3"/>
      <c r="C297" s="3"/>
    </row>
    <row r="298" spans="2:3" ht="15">
      <c r="B298" s="3"/>
      <c r="C298" s="3"/>
    </row>
    <row r="299" spans="2:3" ht="15">
      <c r="B299" s="3"/>
      <c r="C299" s="3"/>
    </row>
    <row r="300" spans="2:3" ht="15">
      <c r="B300" s="3"/>
      <c r="C300" s="3"/>
    </row>
    <row r="301" spans="2:3" ht="15">
      <c r="B301" s="3"/>
      <c r="C301" s="3"/>
    </row>
    <row r="302" spans="2:3" ht="15">
      <c r="B302" s="3"/>
      <c r="C302" s="3"/>
    </row>
    <row r="303" spans="2:3" ht="15">
      <c r="B303" s="3"/>
      <c r="C303" s="3"/>
    </row>
    <row r="304" spans="2:3" ht="15">
      <c r="B304" s="3"/>
      <c r="C304" s="3"/>
    </row>
    <row r="305" spans="2:3" ht="15">
      <c r="B305" s="3"/>
      <c r="C305" s="3"/>
    </row>
    <row r="306" spans="2:3" ht="15">
      <c r="B306" s="3"/>
      <c r="C306" s="3"/>
    </row>
    <row r="307" spans="2:3" ht="15">
      <c r="B307" s="3"/>
      <c r="C307" s="3"/>
    </row>
    <row r="308" spans="2:3" ht="15">
      <c r="B308" s="3"/>
      <c r="C308" s="3"/>
    </row>
    <row r="309" spans="2:3" ht="15">
      <c r="B309" s="3"/>
      <c r="C309" s="3"/>
    </row>
    <row r="310" spans="2:3" ht="15">
      <c r="B310" s="3"/>
      <c r="C310" s="3"/>
    </row>
    <row r="311" spans="2:3" ht="15">
      <c r="B311" s="3"/>
      <c r="C311" s="3"/>
    </row>
    <row r="312" spans="2:3" ht="15">
      <c r="B312" s="3"/>
      <c r="C312" s="3"/>
    </row>
    <row r="313" spans="2:3" ht="15">
      <c r="B313" s="3"/>
      <c r="C313" s="3"/>
    </row>
    <row r="314" spans="2:3" ht="15">
      <c r="B314" s="3"/>
      <c r="C314" s="3"/>
    </row>
    <row r="315" spans="2:3" ht="15">
      <c r="B315" s="3"/>
      <c r="C315" s="3"/>
    </row>
    <row r="316" spans="2:3" ht="15">
      <c r="B316" s="3"/>
      <c r="C316" s="3"/>
    </row>
    <row r="317" spans="2:3" ht="15">
      <c r="B317" s="3"/>
      <c r="C317" s="3"/>
    </row>
    <row r="318" spans="2:3" ht="15">
      <c r="B318" s="3"/>
      <c r="C318" s="3"/>
    </row>
    <row r="319" spans="2:3" ht="15">
      <c r="B319" s="3"/>
      <c r="C319" s="3"/>
    </row>
    <row r="320" spans="2:3" ht="15">
      <c r="B320" s="3"/>
      <c r="C320" s="3"/>
    </row>
    <row r="321" spans="2:3" ht="15">
      <c r="B321" s="3"/>
      <c r="C321" s="3"/>
    </row>
    <row r="322" spans="2:3" ht="15">
      <c r="B322" s="3"/>
      <c r="C322" s="3"/>
    </row>
    <row r="323" spans="2:3" ht="15">
      <c r="B323" s="3"/>
      <c r="C323" s="3"/>
    </row>
    <row r="324" spans="2:3" ht="15">
      <c r="B324" s="3"/>
      <c r="C324" s="3"/>
    </row>
    <row r="325" spans="2:3" ht="15">
      <c r="B325" s="3"/>
      <c r="C325" s="3"/>
    </row>
    <row r="326" spans="2:3" ht="15">
      <c r="B326" s="3"/>
      <c r="C326" s="3"/>
    </row>
    <row r="327" spans="2:3" ht="15">
      <c r="B327" s="3"/>
      <c r="C327" s="3"/>
    </row>
    <row r="328" spans="2:3" ht="15">
      <c r="B328" s="3"/>
      <c r="C328" s="3"/>
    </row>
    <row r="329" spans="2:3" ht="15">
      <c r="B329" s="3"/>
      <c r="C329" s="3"/>
    </row>
    <row r="330" spans="2:3" ht="15">
      <c r="B330" s="3"/>
      <c r="C330" s="3"/>
    </row>
    <row r="331" spans="2:3" ht="15">
      <c r="B331" s="3"/>
      <c r="C331" s="3"/>
    </row>
    <row r="332" spans="2:3" ht="15">
      <c r="B332" s="3"/>
      <c r="C332" s="3"/>
    </row>
    <row r="333" spans="2:3" ht="15">
      <c r="B333" s="3"/>
      <c r="C333" s="3"/>
    </row>
    <row r="334" spans="2:3" ht="15">
      <c r="B334" s="3"/>
      <c r="C334" s="3"/>
    </row>
    <row r="335" spans="2:3" ht="15">
      <c r="B335" s="3"/>
      <c r="C335" s="3"/>
    </row>
    <row r="336" spans="2:3" ht="15">
      <c r="B336" s="3"/>
      <c r="C336" s="3"/>
    </row>
    <row r="337" spans="2:3" ht="15">
      <c r="B337" s="3"/>
      <c r="C337" s="3"/>
    </row>
    <row r="338" spans="2:3" ht="15">
      <c r="B338" s="3"/>
      <c r="C338" s="3"/>
    </row>
    <row r="339" spans="2:3" ht="15">
      <c r="B339" s="3"/>
      <c r="C339" s="3"/>
    </row>
    <row r="340" spans="2:3" ht="15">
      <c r="B340" s="3"/>
      <c r="C340" s="3"/>
    </row>
    <row r="341" spans="2:3" ht="15">
      <c r="B341" s="3"/>
      <c r="C341" s="3"/>
    </row>
    <row r="342" spans="2:3" ht="15">
      <c r="B342" s="3"/>
      <c r="C342" s="3"/>
    </row>
    <row r="343" spans="2:3" ht="15">
      <c r="B343" s="3"/>
      <c r="C343" s="3"/>
    </row>
    <row r="344" spans="2:3" ht="15">
      <c r="B344" s="3"/>
      <c r="C344" s="3"/>
    </row>
    <row r="345" spans="2:3" ht="15">
      <c r="B345" s="3"/>
      <c r="C345" s="3"/>
    </row>
    <row r="346" spans="2:3" ht="15">
      <c r="B346" s="3"/>
      <c r="C346" s="3"/>
    </row>
    <row r="347" spans="2:3" ht="15">
      <c r="B347" s="3"/>
      <c r="C347" s="3"/>
    </row>
    <row r="348" spans="2:3" ht="15">
      <c r="B348" s="3"/>
      <c r="C348" s="3"/>
    </row>
    <row r="349" spans="2:3" ht="15">
      <c r="B349" s="3"/>
      <c r="C349" s="3"/>
    </row>
    <row r="350" spans="2:3" ht="15">
      <c r="B350" s="3"/>
      <c r="C350" s="3"/>
    </row>
    <row r="351" spans="2:3" ht="15">
      <c r="B351" s="3"/>
      <c r="C351" s="3"/>
    </row>
    <row r="352" spans="2:3" ht="15">
      <c r="B352" s="3"/>
      <c r="C352" s="3"/>
    </row>
    <row r="353" spans="2:3" ht="15">
      <c r="B353" s="3"/>
      <c r="C353" s="3"/>
    </row>
    <row r="354" spans="2:3" ht="15">
      <c r="B354" s="3"/>
      <c r="C354" s="3"/>
    </row>
  </sheetData>
  <sheetProtection/>
  <mergeCells count="17">
    <mergeCell ref="A205:C205"/>
    <mergeCell ref="A178:C178"/>
    <mergeCell ref="A263:C263"/>
    <mergeCell ref="A228:C228"/>
    <mergeCell ref="A245:C245"/>
    <mergeCell ref="A251:C251"/>
    <mergeCell ref="A258:C258"/>
    <mergeCell ref="F4:K5"/>
    <mergeCell ref="B2:G2"/>
    <mergeCell ref="A152:C152"/>
    <mergeCell ref="A164:C164"/>
    <mergeCell ref="A7:C7"/>
    <mergeCell ref="A122:C122"/>
    <mergeCell ref="A134:C134"/>
    <mergeCell ref="B3:G3"/>
    <mergeCell ref="A63:C63"/>
    <mergeCell ref="A95:C95"/>
  </mergeCells>
  <printOptions/>
  <pageMargins left="0.75" right="0.75" top="1" bottom="1" header="0.5" footer="0.5"/>
  <pageSetup fitToHeight="7" fitToWidth="2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2014-02-05T12:04:21Z</cp:lastPrinted>
  <dcterms:created xsi:type="dcterms:W3CDTF">1996-10-08T23:32:33Z</dcterms:created>
  <dcterms:modified xsi:type="dcterms:W3CDTF">2014-02-18T03:01:54Z</dcterms:modified>
  <cp:category/>
  <cp:version/>
  <cp:contentType/>
  <cp:contentStatus/>
</cp:coreProperties>
</file>